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mc:AlternateContent xmlns:mc="http://schemas.openxmlformats.org/markup-compatibility/2006">
    <mc:Choice Requires="x15">
      <x15ac:absPath xmlns:x15ac="http://schemas.microsoft.com/office/spreadsheetml/2010/11/ac" url="/Users/johanna/Documents/TOS/Oceanography/37-sea-grant/contents/satterthwaite/supp-materials/"/>
    </mc:Choice>
  </mc:AlternateContent>
  <xr:revisionPtr revIDLastSave="0" documentId="13_ncr:1_{57204691-7FC8-184A-B900-4E43F896FF05}" xr6:coauthVersionLast="47" xr6:coauthVersionMax="47" xr10:uidLastSave="{00000000-0000-0000-0000-000000000000}"/>
  <bookViews>
    <workbookView xWindow="0" yWindow="500" windowWidth="51200" windowHeight="26500" xr2:uid="{00000000-000D-0000-FFFF-FFFF00000000}"/>
  </bookViews>
  <sheets>
    <sheet name="Author order" sheetId="1" r:id="rId1"/>
    <sheet name="Sheet5" sheetId="2" r:id="rId2"/>
    <sheet name="Order"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3" l="1"/>
  <c r="B31" i="3"/>
  <c r="C30" i="3"/>
  <c r="B30" i="3"/>
  <c r="C29" i="3"/>
  <c r="B29" i="3"/>
  <c r="C28" i="3"/>
  <c r="B28" i="3"/>
  <c r="C27" i="3"/>
  <c r="B27" i="3"/>
  <c r="C26" i="3"/>
  <c r="B26" i="3"/>
  <c r="C25" i="3"/>
  <c r="B25" i="3"/>
  <c r="C24" i="3"/>
  <c r="B24" i="3"/>
  <c r="C23" i="3"/>
  <c r="B23" i="3"/>
  <c r="C22" i="3"/>
  <c r="B22" i="3"/>
  <c r="C21" i="3"/>
  <c r="B21" i="3"/>
  <c r="C20" i="3"/>
  <c r="B20" i="3"/>
  <c r="C19" i="3"/>
  <c r="B19" i="3"/>
  <c r="C18" i="3"/>
  <c r="B18" i="3"/>
  <c r="AW15" i="3"/>
  <c r="AW14" i="3"/>
  <c r="AW13" i="3"/>
  <c r="AW12" i="3"/>
  <c r="AW11" i="3"/>
  <c r="AW10" i="3"/>
  <c r="AW9" i="3"/>
  <c r="AW8" i="3"/>
  <c r="AW7" i="3"/>
  <c r="AW6" i="3"/>
  <c r="AW5" i="3"/>
  <c r="AW4" i="3"/>
  <c r="AW3" i="3"/>
  <c r="AW2" i="3"/>
  <c r="C14" i="2"/>
  <c r="C13" i="2"/>
  <c r="C12" i="2"/>
  <c r="C11" i="2"/>
  <c r="C10" i="2"/>
  <c r="C9" i="2"/>
  <c r="C8" i="2"/>
  <c r="C7" i="2"/>
  <c r="C6" i="2"/>
  <c r="C5" i="2"/>
  <c r="C4" i="2"/>
  <c r="C3" i="2"/>
  <c r="C2" i="2"/>
  <c r="C1" i="2"/>
</calcChain>
</file>

<file path=xl/sharedStrings.xml><?xml version="1.0" encoding="utf-8"?>
<sst xmlns="http://schemas.openxmlformats.org/spreadsheetml/2006/main" count="401" uniqueCount="242">
  <si>
    <r>
      <rPr>
        <b/>
        <sz val="9"/>
        <color rgb="FF000000"/>
        <rFont val="Times New Roman"/>
        <family val="1"/>
      </rPr>
      <t xml:space="preserve">Thank you for your participation in the development of this </t>
    </r>
    <r>
      <rPr>
        <b/>
        <sz val="9"/>
        <color rgb="FF000000"/>
        <rFont val="Times New Roman"/>
        <family val="1"/>
      </rPr>
      <t>manuscript!</t>
    </r>
  </si>
  <si>
    <t>Manuscript Title/Concept:</t>
  </si>
  <si>
    <t>Knowledge co-production for sustainability</t>
  </si>
  <si>
    <t>Proposed Journal:</t>
  </si>
  <si>
    <t>The Oceanography Society (special issue Sea Grant)</t>
  </si>
  <si>
    <t>Expected submission timeline:</t>
  </si>
  <si>
    <t>early Oct 2023</t>
  </si>
  <si>
    <t>If you wish to be included as a co-author on the manuscript, please complete the Participant Contributions table below, adding your name, affiliations, and your contributions to the project. For each part you contributed to, please include if you contributed a high, medium, or low amount and a very short description of the tasks completed.
The contributions listed in the participant spreadsheet will be reflected in a future Author Contribution Statement in the manuscript.</t>
  </si>
  <si>
    <t xml:space="preserve">As a reminder, in order to be a co-author you need to: </t>
  </si>
  <si>
    <t>1. Have made a substantial contribution to the concept or design of the article; or the acquisition, analysis, or interpretation of data for the article; AND
2. Drafted the article or revised it critically for important intellectual content; AND
3. Approved the version to be published; AND
4. Agreed to be accountable for all aspects of the work in ensuring that questions related to the accuracy or integrity of any part of the work are appropriately investigated and resolved."</t>
  </si>
  <si>
    <r>
      <rPr>
        <sz val="8"/>
        <rFont val="Times New Roman"/>
        <family val="1"/>
      </rPr>
      <t xml:space="preserve">citation: </t>
    </r>
    <r>
      <rPr>
        <u/>
        <sz val="8"/>
        <color rgb="FF1155CC"/>
        <rFont val="Times New Roman"/>
        <family val="1"/>
      </rPr>
      <t>https://onlinepubs.trb.org/onlinepubs/TRREM/AuthorContribution.pdf</t>
    </r>
  </si>
  <si>
    <t>Please include your name &amp; affiliation(s) as you want them to appear in the publication; and the email to which correspondence for the submission will go</t>
  </si>
  <si>
    <t>1a. substantial contribution to the concept or design of the article OR</t>
  </si>
  <si>
    <t>1b. substantial contribution to the acquisition, analysis, or interpretation of data for the article</t>
  </si>
  <si>
    <t>2a. Drafted the article OR</t>
  </si>
  <si>
    <t>2b. Revised it critically for important intellectual content</t>
  </si>
  <si>
    <t>3. Approved the version to be published</t>
  </si>
  <si>
    <t>4. Agreed to be accountable for all the work</t>
  </si>
  <si>
    <t>5. Final manuscript submission process &amp; correspondence</t>
  </si>
  <si>
    <t>Other important contributions</t>
  </si>
  <si>
    <t>First Name</t>
  </si>
  <si>
    <t>Middle Initial/Name (only if you want in publication</t>
  </si>
  <si>
    <t>Last Name</t>
  </si>
  <si>
    <t>Affiliation 1 name</t>
  </si>
  <si>
    <t>Affiliation 1 address</t>
  </si>
  <si>
    <t>Affiliation 2 name</t>
  </si>
  <si>
    <t xml:space="preserve">Affiliation 2 address </t>
  </si>
  <si>
    <t>Email</t>
  </si>
  <si>
    <t>ORCID</t>
  </si>
  <si>
    <t xml:space="preserve">Grant #s </t>
  </si>
  <si>
    <t>Leadership/ Coordination Role (or PI)</t>
  </si>
  <si>
    <t>Correspondence throughout process with editor</t>
  </si>
  <si>
    <t xml:space="preserve">Study Conception &amp; Initial Idea </t>
  </si>
  <si>
    <t>Contributed ideas to initial idea and iterations throughout the design process (both attending &amp; participating in meetings and in the writing process)</t>
  </si>
  <si>
    <t>Collected data/information</t>
  </si>
  <si>
    <t>Contributed data/information/analysis tools &amp; techniques</t>
  </si>
  <si>
    <t>Conceived/designed the analysis</t>
  </si>
  <si>
    <t>Performed the analysis/literature review</t>
  </si>
  <si>
    <t>Interpreted the results</t>
  </si>
  <si>
    <t>Wrote parts of MS</t>
  </si>
  <si>
    <t>Drafted Figures/Tables</t>
  </si>
  <si>
    <t>Edited and Reviewed the MS throughout the process</t>
  </si>
  <si>
    <t>Read and approved the final/submitted MS</t>
  </si>
  <si>
    <t>Agreed to be accountable for all aspects of the work in ensuring that questions related to the accuracy or integrity of any part of the work are appropriately investigated and resolved</t>
  </si>
  <si>
    <t>Will submit the final MS</t>
  </si>
  <si>
    <t>Will lead revisions &amp; final submission to the journal</t>
  </si>
  <si>
    <t>Will field questions related to the manuscript following publication</t>
  </si>
  <si>
    <r>
      <rPr>
        <b/>
        <sz val="10"/>
        <color theme="1"/>
        <rFont val="Times New Roman"/>
        <family val="1"/>
      </rPr>
      <t xml:space="preserve">Care work  (see Liboiron et al.) </t>
    </r>
    <r>
      <rPr>
        <sz val="10"/>
        <color theme="1"/>
        <rFont val="Times New Roman"/>
        <family val="1"/>
      </rPr>
      <t xml:space="preserve"> Care is a form of political and ethical practice that “holds things together” (de la Bellacasa, 2011, p.90; Martin et al.,2015). Different forms of care to consider when discussing author order have included: training new members on protocols; maintaining equipment; cleaning up; contributing to logistical tasks including note taking, scheduling, sending email reminders and booking rooms, caring for members’ physical and mental health by listening, telling jokes, thanking each other.</t>
    </r>
  </si>
  <si>
    <t>Other - please explain</t>
  </si>
  <si>
    <t>Level of contribution (high, medium, low, none, NA)</t>
  </si>
  <si>
    <t>description</t>
  </si>
  <si>
    <t>Erin</t>
  </si>
  <si>
    <t>Satterthwaite</t>
  </si>
  <si>
    <t>Angee</t>
  </si>
  <si>
    <t>Doerr</t>
  </si>
  <si>
    <t>Ryan</t>
  </si>
  <si>
    <t>O'Connor</t>
  </si>
  <si>
    <t>Rebecca</t>
  </si>
  <si>
    <t>Briggs</t>
  </si>
  <si>
    <t>Amalia</t>
  </si>
  <si>
    <t>Almada</t>
  </si>
  <si>
    <t>Jessica</t>
  </si>
  <si>
    <t>Rudnick</t>
  </si>
  <si>
    <t>Eric</t>
  </si>
  <si>
    <t>Sparks</t>
  </si>
  <si>
    <t>Kristen</t>
  </si>
  <si>
    <t>Goodrich</t>
  </si>
  <si>
    <t>Nicole</t>
  </si>
  <si>
    <t>Wright</t>
  </si>
  <si>
    <t>Alyson</t>
  </si>
  <si>
    <t>Eberhardt</t>
  </si>
  <si>
    <t>Carolina</t>
  </si>
  <si>
    <t>Bastidas</t>
  </si>
  <si>
    <t>Liz</t>
  </si>
  <si>
    <t>McQuain</t>
  </si>
  <si>
    <t>Matthew</t>
  </si>
  <si>
    <t>Robbins</t>
  </si>
  <si>
    <t>Wells</t>
  </si>
  <si>
    <t>Costello</t>
  </si>
  <si>
    <t xml:space="preserve">Order </t>
  </si>
  <si>
    <t>Affiliation 2 address</t>
  </si>
  <si>
    <t>Grant #s</t>
  </si>
  <si>
    <t>Study Conception &amp; Initial Idea</t>
  </si>
  <si>
    <t>Care work  (see Liboiron et al.)  Care is a form of political and ethical practice that “holds things together” (de la Bellacasa, 2011, p.90; Martin et al.,2015). Different forms of care to consider when discussing author order have included: training new members on protocols; maintaining equipment; cleaning up; contributing to logistical tasks including note taking, scheduling, sending email reminders and booking rooms, caring for members’ physical and mental health by listening, telling jokes, thanking each other.</t>
  </si>
  <si>
    <t>V</t>
  </si>
  <si>
    <t>California Sea Grant, Scripps Institution of Oceanography, UCSD</t>
  </si>
  <si>
    <t>9500 Gilman Dr #0232, La Jolla, CA 92093</t>
  </si>
  <si>
    <t>California Cooperative Oceanic Fisheries Investigations (CalCOFI), Scripps Institution of Oceanography, UCSD</t>
  </si>
  <si>
    <t>8880 Biological Grade (235 MESOM Laboratory) La Jolla, CA, 92037</t>
  </si>
  <si>
    <t>esatterthwaite@ucsd.edu</t>
  </si>
  <si>
    <t>0000-0003-0177-7770</t>
  </si>
  <si>
    <t xml:space="preserve">CDFW – Grant #P2370003; NOAA – Grant #NA20OAR4170258;  CASG omnibus -#NA22OAR4170106
 </t>
  </si>
  <si>
    <t>Coordinated regular (bimonthly meetings of writing team); responsible for communications among co-authors</t>
  </si>
  <si>
    <t>emailed with topic and journal editors</t>
  </si>
  <si>
    <t>Wrote and submitted the initial concept note to TOS special issue request</t>
  </si>
  <si>
    <t>led and participated in regular meetings and wrote initial and subsequent manuscript sections</t>
  </si>
  <si>
    <t>put resources into shared resource list</t>
  </si>
  <si>
    <t>developed a process to collate literature resources via a shared spreadsheet</t>
  </si>
  <si>
    <t>no data analysis was conducted</t>
  </si>
  <si>
    <t>developed way to find, cite, and track literature for the paper</t>
  </si>
  <si>
    <t>helped to synthesize findings through the strategies table and also read many papers in order to interpret for the integration and synthesis needed for the final versions</t>
  </si>
  <si>
    <t>Wrote intial drafts of the intro, intro to wheel, sections of the wheel, conclusion, and abstract</t>
  </si>
  <si>
    <t>Developed most figures and tables for the paper</t>
  </si>
  <si>
    <t>Edited and reviewed all versions of the manuscript</t>
  </si>
  <si>
    <t>Plan to read and approve the final MS</t>
  </si>
  <si>
    <t>Yes agree to be accountable by writing and reviewing documents</t>
  </si>
  <si>
    <t>Will submit and be responsible for leading the revisions with help from co-authors</t>
  </si>
  <si>
    <t>Plan to field questions related to MS</t>
  </si>
  <si>
    <t>contributed to logistical tasks</t>
  </si>
  <si>
    <t>Louisiana Sea Grant</t>
  </si>
  <si>
    <t>237 Sea Grant Bldg, Louisiana State University, Baton Rouge, LA 70803</t>
  </si>
  <si>
    <t>lizmcquain@lsu.edu</t>
  </si>
  <si>
    <t>A</t>
  </si>
  <si>
    <t>University of Southern California Sea Grant Program</t>
  </si>
  <si>
    <t>3454 Trousdale Pkwy, CAS 200</t>
  </si>
  <si>
    <t>amaliaal@usc.edu</t>
  </si>
  <si>
    <t>0000-0003-2908-4394</t>
  </si>
  <si>
    <t>NA22OAR4170104</t>
  </si>
  <si>
    <t>Attended all meetings, provided thoughts and suggestions throughout, identified potential collaborators &amp; supported their onboarding, completed all tasks on time/in coordination with lead author</t>
  </si>
  <si>
    <t>provided edits and feedback on the initial concept proposal</t>
  </si>
  <si>
    <t>Attended meetings, researched and wrote sections of manuscript, contributed to idea formation</t>
  </si>
  <si>
    <t>contributed and wrote case study</t>
  </si>
  <si>
    <t>researched citations and provided suggestions for citations to other authors/sections</t>
  </si>
  <si>
    <t>Provided thoughtful feedback and suggestions on the flow and approach of the phases and cross-cutting principles</t>
  </si>
  <si>
    <t>contributed a case study and wrote another section</t>
  </si>
  <si>
    <t>contributed to the phases table, feedback on the wheel figure</t>
  </si>
  <si>
    <t>Read through entire manuscript and provided suggestions</t>
  </si>
  <si>
    <t>Will assist with necessary edits for assigned sections</t>
  </si>
  <si>
    <t>Will field questions referred to USC Sea Grant</t>
  </si>
  <si>
    <t>M</t>
  </si>
  <si>
    <t>Delta Stewardship Council</t>
  </si>
  <si>
    <t>715 P Street, Sacramento, CA 95814</t>
  </si>
  <si>
    <t>jrudnick@ucsd.edu</t>
  </si>
  <si>
    <t>0000-0002-8424-5982</t>
  </si>
  <si>
    <t>Attended meetings and connected with lead author to provide input</t>
  </si>
  <si>
    <t>Engaged from beginning of process to develop manuscript idea, provided input throughout as ideas revised</t>
  </si>
  <si>
    <t>Identified references and contributed to collection of strategies included in framework</t>
  </si>
  <si>
    <t>Contributed to literature review; wrote sub sections in the process and strategies sections</t>
  </si>
  <si>
    <t>Researched and wrotea section</t>
  </si>
  <si>
    <t>Wrote and edited sections of the manuscript</t>
  </si>
  <si>
    <t>Provided feedback and edits</t>
  </si>
  <si>
    <t>Will read and provide final edits or suggestions</t>
  </si>
  <si>
    <t>Agreed to be accountable by reviewing and agreeing to be co-author</t>
  </si>
  <si>
    <t>Will field questions referred to specific sections that I wrote</t>
  </si>
  <si>
    <t>L</t>
  </si>
  <si>
    <t>NH Sea Grant Extension</t>
  </si>
  <si>
    <t>15 Strafford Ave. Durham, NH 03824</t>
  </si>
  <si>
    <t>Department of Biological Sciences</t>
  </si>
  <si>
    <t>alyson.eberhardt@unh.edu</t>
  </si>
  <si>
    <t>0000-0001-6124-6950</t>
  </si>
  <si>
    <t>Attended meetings</t>
  </si>
  <si>
    <t>provided ideas related to citizen and community science, as well as assisted in identifying themes</t>
  </si>
  <si>
    <t>attended meetings and stayed up to date on meeting notes and assignments when I was unable to attend meetings. Attended to tasks assigned</t>
  </si>
  <si>
    <t>contributed references to shared document and to sections on which I worked; shared context and a case study for including citizen and community science</t>
  </si>
  <si>
    <t>conducted literature review for the sections I wrote</t>
  </si>
  <si>
    <t>Wrote a phase, a theme, and led the development and writing of a case study</t>
  </si>
  <si>
    <t>Feedback on figures once they were created</t>
  </si>
  <si>
    <t>Provided feedback, suggested edits, and responded to questions through multiple iterations</t>
  </si>
  <si>
    <t>Have read the most recent version. Will read and approve the final version prior to submittal</t>
  </si>
  <si>
    <t>I agree</t>
  </si>
  <si>
    <t>Will contribute where needed</t>
  </si>
  <si>
    <t>I'm happy to field questions related to the manuscript</t>
  </si>
  <si>
    <t>worked with WJC on paper context and contributions</t>
  </si>
  <si>
    <t>N</t>
  </si>
  <si>
    <t>Oregon Sea Grant</t>
  </si>
  <si>
    <t>1211 SE Bay Blvd, Newport, OR 97365</t>
  </si>
  <si>
    <t>Oregon State University</t>
  </si>
  <si>
    <t>OSU College of Agricultural Sciences, 430 Strand Agriculture Hall, Corvallis, Oregon 97331</t>
  </si>
  <si>
    <t>angee.doerr@oregonstate.edu</t>
  </si>
  <si>
    <t>0000-0003-4950-4720</t>
  </si>
  <si>
    <t>Attended all meetings, provided thoughts and suggestions throughout, identified potential collaborators</t>
  </si>
  <si>
    <t>Engaged from beginning of process to develop manuscript idea</t>
  </si>
  <si>
    <t>Identified references and case studies</t>
  </si>
  <si>
    <t>Led a case study write-up / analysis</t>
  </si>
  <si>
    <t>Researched paper sections, case study</t>
  </si>
  <si>
    <t>Provided feedback and suggestions</t>
  </si>
  <si>
    <t>Read through entire manuscript and provided suggestions. Edited a section of manuscript.</t>
  </si>
  <si>
    <t>Will assist with necessary edits</t>
  </si>
  <si>
    <t>Will field questions referred to Oregon Sea Grant</t>
  </si>
  <si>
    <t>J</t>
  </si>
  <si>
    <t>Stanford Oceans Department</t>
  </si>
  <si>
    <t>397 Panama Mall, Mitchell Building, Stanford, CA 94305</t>
  </si>
  <si>
    <t>Stanford Emmett Interdisciplinary Program in Environment and Resources</t>
  </si>
  <si>
    <t>Y2E2 Building, Suite 226, 473 Via Ortega, Stanford, CA 94305-4210</t>
  </si>
  <si>
    <t>roconnor@stanford.edu</t>
  </si>
  <si>
    <t>0009-0001-3398-7628</t>
  </si>
  <si>
    <t>Engaged in brainstorming early in the process before ideas were finalized</t>
  </si>
  <si>
    <t>Contributed to the process of reference and strategy collection</t>
  </si>
  <si>
    <t>Researched and wrote part of the literature review</t>
  </si>
  <si>
    <t>Ohio Sea Grant, The Ohio State University</t>
  </si>
  <si>
    <t>Schiermeirer Olentangy River Wetland Research Park</t>
  </si>
  <si>
    <t>352 W. Dodridge. St.</t>
  </si>
  <si>
    <t>352 W. Dodridge. St., Columbus, OH 43202</t>
  </si>
  <si>
    <t>wright.1128@osu.edu</t>
  </si>
  <si>
    <t>?</t>
  </si>
  <si>
    <t>was invited to join team in May, attended and contributed beginning in June</t>
  </si>
  <si>
    <t>Attended meetings, wrote sections of manuscript, edited sections of manuscript, provided input to outline and flow of manuscript</t>
  </si>
  <si>
    <t>Identified references</t>
  </si>
  <si>
    <t>Contributed to identifying tools and techniques</t>
  </si>
  <si>
    <t>Researched literature, wrote sub-section in processes, edited section for wheel</t>
  </si>
  <si>
    <t>Wrote one principle and edits to "wheel"  principle and theme section</t>
  </si>
  <si>
    <t>Provided minor feedback and edits during meetings</t>
  </si>
  <si>
    <t>Will read and approve final edits or suggestions</t>
  </si>
  <si>
    <t>Will field questions referred to OHSG</t>
  </si>
  <si>
    <t>National Sea Grant Office, OAR, National Oceanic and Atmospheric Administration</t>
  </si>
  <si>
    <t>1315 East West Highway Silver Spring MD 20912</t>
  </si>
  <si>
    <t>rebecca.briggs@noaa.gov</t>
  </si>
  <si>
    <t>0000-0002-0496-534X</t>
  </si>
  <si>
    <t>Attended meetings, wrote sections of manuscript, researched citations and literature, provided input to outline and flow of manuscript</t>
  </si>
  <si>
    <t>Researched literature, wrote section on SG and was editor for first section</t>
  </si>
  <si>
    <t>Bren School, University of California, Santa Barbara</t>
  </si>
  <si>
    <t>Bren Hall, 2400 University of California, Santa Barbara, 93117</t>
  </si>
  <si>
    <t>mjrobbins@ucsb.edu</t>
  </si>
  <si>
    <t>0000-0003-4210-592X</t>
  </si>
  <si>
    <t>Agreed</t>
  </si>
  <si>
    <t>Massachusetts Institute of Technology Sea Grant</t>
  </si>
  <si>
    <t>12 Emily St. Suite #1 Cambridge, MA 02139</t>
  </si>
  <si>
    <t>bastidas@mit.edu</t>
  </si>
  <si>
    <t>0000-0003-1202-749X</t>
  </si>
  <si>
    <t>Engaged from beginning of process to develop manuscript idea, provided input throughout as ideas revised; coming from the community science proposal</t>
  </si>
  <si>
    <t>Attended meetings and stayed up to date on meeting notes and assignments</t>
  </si>
  <si>
    <t>Revised literature; suggest ideas on how to organize</t>
  </si>
  <si>
    <t>contributed a case study</t>
  </si>
  <si>
    <t>suggestions on how to group or present</t>
  </si>
  <si>
    <t>Contributed a study case and provided feedback</t>
  </si>
  <si>
    <t>Provided feedback and suggested edits as ms progressed</t>
  </si>
  <si>
    <t>Mississippi State University Coastal Research and Extension Center</t>
  </si>
  <si>
    <t>1815 Popp's Ferry Rd., Biloxi, MS 39532</t>
  </si>
  <si>
    <t>Mississippi-Alabama Sea Grant Consortium</t>
  </si>
  <si>
    <t>703 East Beach Drive, Ocean Springs, MS 39564</t>
  </si>
  <si>
    <t>eric.sparks@msstate.edu</t>
  </si>
  <si>
    <t>0000-0003-1102-2478</t>
  </si>
  <si>
    <t>Researched and wrote sections of manuscript, contributed to idea formation</t>
  </si>
  <si>
    <t>Wrote a section of the manuscript</t>
  </si>
  <si>
    <t>Tijuana River National Estuarine Research Reserve</t>
  </si>
  <si>
    <t>301 Caspian Way, Imperial Beach, CA 91932</t>
  </si>
  <si>
    <t>kgoodrich@trnerr.org</t>
  </si>
  <si>
    <t>0000-0002-4639-7264</t>
  </si>
  <si>
    <t>wellsley.costello@unh.edu</t>
  </si>
  <si>
    <t>attended meetings</t>
  </si>
  <si>
    <t>wrote a paragraph about the learning component definition and helped write the CRV case study</t>
  </si>
  <si>
    <t>will help contribute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</si>
</sst>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scheme val="minor"/>
    </font>
    <font>
      <b/>
      <sz val="9"/>
      <color rgb="FF000000"/>
      <name val="Times New Roman"/>
      <family val="1"/>
    </font>
    <font>
      <sz val="9"/>
      <color theme="1"/>
      <name val="Times New Roman"/>
      <family val="1"/>
    </font>
    <font>
      <sz val="10"/>
      <color theme="1"/>
      <name val="Arial"/>
      <family val="2"/>
    </font>
    <font>
      <i/>
      <sz val="9"/>
      <color theme="1"/>
      <name val="Times New Roman"/>
      <family val="1"/>
    </font>
    <font>
      <b/>
      <sz val="9"/>
      <color theme="1"/>
      <name val="Times New Roman"/>
      <family val="1"/>
    </font>
    <font>
      <i/>
      <sz val="10"/>
      <color rgb="FF660000"/>
      <name val="Times New Roman"/>
      <family val="1"/>
    </font>
    <font>
      <sz val="10"/>
      <color theme="1"/>
      <name val="Times New Roman"/>
      <family val="1"/>
    </font>
    <font>
      <u/>
      <sz val="8"/>
      <color rgb="FF0000FF"/>
      <name val="Times New Roman"/>
      <family val="1"/>
    </font>
    <font>
      <sz val="8"/>
      <color theme="1"/>
      <name val="Times New Roman"/>
      <family val="1"/>
    </font>
    <font>
      <i/>
      <sz val="10"/>
      <color theme="1"/>
      <name val="Times New Roman"/>
      <family val="1"/>
    </font>
    <font>
      <i/>
      <sz val="11"/>
      <color rgb="FF1F1F1F"/>
      <name val="Times New Roman"/>
      <family val="1"/>
    </font>
    <font>
      <b/>
      <sz val="10"/>
      <color theme="1"/>
      <name val="Times New Roman"/>
      <family val="1"/>
    </font>
    <font>
      <sz val="10"/>
      <name val="Arial"/>
      <family val="2"/>
    </font>
    <font>
      <b/>
      <sz val="10"/>
      <color rgb="FF000000"/>
      <name val="Times New Roman"/>
      <family val="1"/>
    </font>
    <font>
      <b/>
      <sz val="11"/>
      <color theme="1"/>
      <name val="Times New Roman"/>
      <family val="1"/>
    </font>
    <font>
      <b/>
      <sz val="10"/>
      <color theme="1"/>
      <name val="Times New Roman"/>
      <family val="1"/>
    </font>
    <font>
      <sz val="10"/>
      <color theme="1"/>
      <name val="Arial"/>
      <family val="2"/>
      <scheme val="minor"/>
    </font>
    <font>
      <sz val="8"/>
      <name val="Times New Roman"/>
      <family val="1"/>
    </font>
    <font>
      <u/>
      <sz val="8"/>
      <color rgb="FF1155CC"/>
      <name val="Times New Roman"/>
      <family val="1"/>
    </font>
  </fonts>
  <fills count="14">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999999"/>
        <bgColor rgb="FF999999"/>
      </patternFill>
    </fill>
    <fill>
      <patternFill patternType="solid">
        <fgColor rgb="FFCFE2F3"/>
        <bgColor rgb="FFCFE2F3"/>
      </patternFill>
    </fill>
    <fill>
      <patternFill patternType="solid">
        <fgColor rgb="FFC9DAF8"/>
        <bgColor rgb="FFC9DAF8"/>
      </patternFill>
    </fill>
    <fill>
      <patternFill patternType="solid">
        <fgColor rgb="FFFFF2CC"/>
        <bgColor rgb="FFFFF2CC"/>
      </patternFill>
    </fill>
    <fill>
      <patternFill patternType="solid">
        <fgColor rgb="FFFCE5CD"/>
        <bgColor rgb="FFFCE5CD"/>
      </patternFill>
    </fill>
    <fill>
      <patternFill patternType="solid">
        <fgColor rgb="FFEAD1DC"/>
        <bgColor rgb="FFEAD1DC"/>
      </patternFill>
    </fill>
    <fill>
      <patternFill patternType="solid">
        <fgColor rgb="FFF4CCCC"/>
        <bgColor rgb="FFF4CCCC"/>
      </patternFill>
    </fill>
    <fill>
      <patternFill patternType="solid">
        <fgColor rgb="FFD9EAD3"/>
        <bgColor rgb="FFD9EAD3"/>
      </patternFill>
    </fill>
    <fill>
      <patternFill patternType="solid">
        <fgColor rgb="FFCCCCCC"/>
        <bgColor rgb="FFCCCCCC"/>
      </patternFill>
    </fill>
    <fill>
      <patternFill patternType="solid">
        <fgColor rgb="FFF3F3F3"/>
        <bgColor rgb="FFF3F3F3"/>
      </patternFill>
    </fill>
  </fills>
  <borders count="4">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1">
    <xf numFmtId="0" fontId="0" fillId="0" borderId="0"/>
  </cellStyleXfs>
  <cellXfs count="47">
    <xf numFmtId="0" fontId="0" fillId="0" borderId="0" xfId="0"/>
    <xf numFmtId="0" fontId="1" fillId="2" borderId="0" xfId="0" applyFont="1" applyFill="1"/>
    <xf numFmtId="0" fontId="2" fillId="0" borderId="0" xfId="0" applyFont="1"/>
    <xf numFmtId="0" fontId="3" fillId="0" borderId="0" xfId="0" applyFont="1"/>
    <xf numFmtId="0" fontId="4" fillId="2" borderId="0" xfId="0" applyFont="1" applyFill="1" applyAlignment="1">
      <alignment horizontal="right"/>
    </xf>
    <xf numFmtId="0" fontId="5" fillId="2" borderId="0" xfId="0" applyFont="1" applyFill="1"/>
    <xf numFmtId="0" fontId="2" fillId="2" borderId="0" xfId="0" applyFont="1" applyFill="1"/>
    <xf numFmtId="0" fontId="4" fillId="0" borderId="0" xfId="0" applyFont="1" applyAlignment="1">
      <alignment horizontal="right" wrapText="1"/>
    </xf>
    <xf numFmtId="0" fontId="5" fillId="0" borderId="0" xfId="0" applyFont="1"/>
    <xf numFmtId="0" fontId="6" fillId="2" borderId="0" xfId="0" applyFont="1" applyFill="1"/>
    <xf numFmtId="0" fontId="7" fillId="0" borderId="0" xfId="0" applyFont="1"/>
    <xf numFmtId="0" fontId="8" fillId="0" borderId="0" xfId="0" applyFont="1"/>
    <xf numFmtId="0" fontId="9" fillId="0" borderId="0" xfId="0" applyFont="1"/>
    <xf numFmtId="0" fontId="10" fillId="0" borderId="0" xfId="0" applyFont="1"/>
    <xf numFmtId="0" fontId="10" fillId="0" borderId="0" xfId="0" applyFont="1" applyAlignment="1">
      <alignment horizontal="center"/>
    </xf>
    <xf numFmtId="0" fontId="11" fillId="2" borderId="0" xfId="0" applyFont="1" applyFill="1"/>
    <xf numFmtId="0" fontId="12" fillId="3" borderId="1" xfId="0" applyFont="1" applyFill="1" applyBorder="1" applyAlignment="1">
      <alignment wrapText="1"/>
    </xf>
    <xf numFmtId="0" fontId="12" fillId="3" borderId="2" xfId="0" applyFont="1" applyFill="1" applyBorder="1" applyAlignment="1">
      <alignment wrapText="1"/>
    </xf>
    <xf numFmtId="0" fontId="12" fillId="4" borderId="2" xfId="0" applyFont="1" applyFill="1" applyBorder="1" applyAlignment="1">
      <alignment horizontal="center" wrapText="1"/>
    </xf>
    <xf numFmtId="0" fontId="2" fillId="12" borderId="0" xfId="0" applyFont="1" applyFill="1" applyAlignment="1">
      <alignment wrapText="1"/>
    </xf>
    <xf numFmtId="0" fontId="4" fillId="4" borderId="0" xfId="0" applyFont="1" applyFill="1" applyAlignment="1">
      <alignment wrapText="1"/>
    </xf>
    <xf numFmtId="0" fontId="4" fillId="5" borderId="0" xfId="0" applyFont="1" applyFill="1" applyAlignment="1">
      <alignment wrapText="1"/>
    </xf>
    <xf numFmtId="0" fontId="4" fillId="6" borderId="0" xfId="0" applyFont="1" applyFill="1" applyAlignment="1">
      <alignment wrapText="1"/>
    </xf>
    <xf numFmtId="0" fontId="4" fillId="7" borderId="0" xfId="0" applyFont="1" applyFill="1" applyAlignment="1">
      <alignment wrapText="1"/>
    </xf>
    <xf numFmtId="0" fontId="4" fillId="8" borderId="0" xfId="0" applyFont="1" applyFill="1" applyAlignment="1">
      <alignment wrapText="1"/>
    </xf>
    <xf numFmtId="0" fontId="4" fillId="9" borderId="0" xfId="0" applyFont="1" applyFill="1" applyAlignment="1">
      <alignment wrapText="1"/>
    </xf>
    <xf numFmtId="0" fontId="4" fillId="10" borderId="0" xfId="0" applyFont="1" applyFill="1" applyAlignment="1">
      <alignment wrapText="1"/>
    </xf>
    <xf numFmtId="0" fontId="4" fillId="11" borderId="0" xfId="0" applyFont="1" applyFill="1" applyAlignment="1">
      <alignment wrapText="1"/>
    </xf>
    <xf numFmtId="0" fontId="4" fillId="3" borderId="0" xfId="0" applyFont="1" applyFill="1" applyAlignment="1">
      <alignment wrapText="1"/>
    </xf>
    <xf numFmtId="0" fontId="17" fillId="0" borderId="0" xfId="0" applyFont="1"/>
    <xf numFmtId="0" fontId="7" fillId="13" borderId="0" xfId="0" applyFont="1" applyFill="1"/>
    <xf numFmtId="0" fontId="12" fillId="3" borderId="2" xfId="0" applyFont="1" applyFill="1" applyBorder="1" applyAlignment="1">
      <alignment horizontal="center" wrapText="1"/>
    </xf>
    <xf numFmtId="0" fontId="13" fillId="0" borderId="3" xfId="0" applyFont="1" applyBorder="1"/>
    <xf numFmtId="0" fontId="10" fillId="0" borderId="0" xfId="0" applyFont="1"/>
    <xf numFmtId="0" fontId="0" fillId="0" borderId="0" xfId="0"/>
    <xf numFmtId="0" fontId="10" fillId="0" borderId="0" xfId="0" applyFont="1" applyAlignment="1">
      <alignment horizontal="center"/>
    </xf>
    <xf numFmtId="0" fontId="12" fillId="5" borderId="2" xfId="0" applyFont="1" applyFill="1" applyBorder="1" applyAlignment="1">
      <alignment horizontal="center" wrapText="1"/>
    </xf>
    <xf numFmtId="0" fontId="13" fillId="0" borderId="2" xfId="0" applyFont="1" applyBorder="1"/>
    <xf numFmtId="0" fontId="12" fillId="10" borderId="2" xfId="0" applyFont="1" applyFill="1" applyBorder="1" applyAlignment="1">
      <alignment horizontal="center" wrapText="1"/>
    </xf>
    <xf numFmtId="0" fontId="12" fillId="11" borderId="2" xfId="0" applyFont="1" applyFill="1" applyBorder="1" applyAlignment="1">
      <alignment horizontal="center" wrapText="1"/>
    </xf>
    <xf numFmtId="0" fontId="16" fillId="3" borderId="2" xfId="0" applyFont="1" applyFill="1" applyBorder="1" applyAlignment="1">
      <alignment horizontal="center" wrapText="1"/>
    </xf>
    <xf numFmtId="0" fontId="12" fillId="6" borderId="2" xfId="0" applyFont="1" applyFill="1" applyBorder="1" applyAlignment="1">
      <alignment horizontal="center" wrapText="1"/>
    </xf>
    <xf numFmtId="0" fontId="12" fillId="7" borderId="2" xfId="0" applyFont="1" applyFill="1" applyBorder="1" applyAlignment="1">
      <alignment horizontal="center" wrapText="1"/>
    </xf>
    <xf numFmtId="0" fontId="12" fillId="8" borderId="2" xfId="0" applyFont="1" applyFill="1" applyBorder="1" applyAlignment="1">
      <alignment horizontal="center" wrapText="1"/>
    </xf>
    <xf numFmtId="0" fontId="12" fillId="9" borderId="2" xfId="0" applyFont="1" applyFill="1" applyBorder="1" applyAlignment="1">
      <alignment horizontal="center" wrapText="1"/>
    </xf>
    <xf numFmtId="0" fontId="14" fillId="5" borderId="2" xfId="0" applyFont="1" applyFill="1" applyBorder="1" applyAlignment="1">
      <alignment horizontal="center" wrapText="1"/>
    </xf>
    <xf numFmtId="0" fontId="15" fillId="6"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onlinepubs.trb.org/onlinepubs/TRREM/AuthorContribution.pdf" TargetMode="External"/><Relationship Id="rId1" Type="http://schemas.openxmlformats.org/officeDocument/2006/relationships/hyperlink" Target="https://urldefense.proofpoint.com/v2/url?u=https-3A__docs.google.com_document_d_1qh31cxZAy7fNjXQlCKCxZCZpAcWeufnuHHRwbX2-2D2Ao_edit-3Fusp-3Dsharing&amp;d=DwMFaQ&amp;c=lhMMI368wojMYNABHh1gQQ&amp;r=pZLdwktQJUGcpMV55XnocA&amp;m=uDrMxSsnUKEfyr3SMG5yJPGfwD2inzMY5r3EJZfvSWo&amp;s=C18MZN3shTFYoiaSfDz8o25gMp7gAm-S3xDm0zNcFrU&am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V977"/>
  <sheetViews>
    <sheetView tabSelected="1" workbookViewId="0">
      <pane ySplit="12" topLeftCell="A13" activePane="bottomLeft" state="frozen"/>
      <selection pane="bottomLeft" activeCell="B14" sqref="B14"/>
    </sheetView>
  </sheetViews>
  <sheetFormatPr baseColWidth="10" defaultColWidth="12.6640625" defaultRowHeight="15.75" customHeight="1" x14ac:dyDescent="0.15"/>
  <cols>
    <col min="1" max="1" width="38.6640625" customWidth="1"/>
    <col min="2" max="2" width="13.33203125" customWidth="1"/>
    <col min="3" max="3" width="18.33203125" customWidth="1"/>
    <col min="9" max="9" width="15.6640625" customWidth="1"/>
    <col min="10" max="31" width="8.5" customWidth="1"/>
    <col min="32" max="32" width="18.1640625" customWidth="1"/>
    <col min="33" max="33" width="8.5" customWidth="1"/>
    <col min="34" max="34" width="15.33203125" customWidth="1"/>
    <col min="35" max="35" width="8.5" customWidth="1"/>
    <col min="36" max="36" width="20" customWidth="1"/>
    <col min="37" max="37" width="8.5" customWidth="1"/>
    <col min="38" max="38" width="22.5" customWidth="1"/>
    <col min="39" max="44" width="8.5" customWidth="1"/>
    <col min="45" max="45" width="22" customWidth="1"/>
    <col min="46" max="46" width="34.1640625" customWidth="1"/>
    <col min="47" max="48" width="8.5" customWidth="1"/>
  </cols>
  <sheetData>
    <row r="1" spans="1:48" ht="13" hidden="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3"/>
      <c r="AT1" s="3"/>
      <c r="AU1" s="2"/>
      <c r="AV1" s="2"/>
    </row>
    <row r="2" spans="1:48" ht="11.25" hidden="1" customHeight="1" x14ac:dyDescent="0.15">
      <c r="A2" s="4" t="s">
        <v>1</v>
      </c>
      <c r="B2" s="5" t="s">
        <v>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3"/>
      <c r="AT2" s="3"/>
      <c r="AU2" s="2"/>
      <c r="AV2" s="2"/>
    </row>
    <row r="3" spans="1:48" ht="11.25" hidden="1" customHeight="1" x14ac:dyDescent="0.15">
      <c r="A3" s="4" t="s">
        <v>3</v>
      </c>
      <c r="B3" s="5" t="s">
        <v>4</v>
      </c>
      <c r="C3" s="2"/>
      <c r="D3" s="2"/>
      <c r="E3" s="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3"/>
      <c r="AT3" s="3"/>
      <c r="AU3" s="2"/>
      <c r="AV3" s="2"/>
    </row>
    <row r="4" spans="1:48" ht="11.25" hidden="1" customHeight="1" x14ac:dyDescent="0.15">
      <c r="A4" s="7" t="s">
        <v>5</v>
      </c>
      <c r="B4" s="8" t="s">
        <v>6</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3"/>
      <c r="AT4" s="3"/>
      <c r="AU4" s="2"/>
      <c r="AV4" s="2"/>
    </row>
    <row r="5" spans="1:48" ht="13" hidden="1" x14ac:dyDescent="0.15">
      <c r="A5" s="9" t="s">
        <v>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3"/>
      <c r="AT5" s="3"/>
      <c r="AU5" s="10"/>
      <c r="AV5" s="10"/>
    </row>
    <row r="6" spans="1:48" ht="13" hidden="1" x14ac:dyDescent="0.15">
      <c r="A6" s="9" t="s">
        <v>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3"/>
      <c r="AT6" s="3"/>
      <c r="AU6" s="10"/>
      <c r="AV6" s="10"/>
    </row>
    <row r="7" spans="1:48" ht="13" hidden="1" x14ac:dyDescent="0.15">
      <c r="A7" s="9" t="s">
        <v>9</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3"/>
      <c r="AT7" s="3"/>
      <c r="AU7" s="10"/>
      <c r="AV7" s="10"/>
    </row>
    <row r="8" spans="1:48" ht="13" hidden="1" x14ac:dyDescent="0.15">
      <c r="A8" s="11" t="s">
        <v>10</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3"/>
      <c r="AT8" s="3"/>
      <c r="AU8" s="12"/>
      <c r="AV8" s="12"/>
    </row>
    <row r="9" spans="1:48" ht="10.5" hidden="1" customHeight="1" x14ac:dyDescent="0.15">
      <c r="A9" s="10"/>
      <c r="B9" s="10"/>
      <c r="C9" s="10"/>
      <c r="D9" s="10"/>
      <c r="E9" s="10"/>
      <c r="F9" s="10"/>
      <c r="G9" s="10"/>
      <c r="H9" s="10"/>
      <c r="I9" s="10"/>
      <c r="J9" s="13"/>
      <c r="K9" s="13"/>
      <c r="L9" s="13"/>
      <c r="M9" s="13"/>
      <c r="N9" s="13"/>
      <c r="O9" s="13"/>
      <c r="P9" s="13"/>
      <c r="Q9" s="13"/>
      <c r="R9" s="13"/>
      <c r="S9" s="13"/>
      <c r="T9" s="13"/>
      <c r="U9" s="13"/>
      <c r="V9" s="13"/>
      <c r="W9" s="13"/>
      <c r="X9" s="13"/>
      <c r="Y9" s="13"/>
      <c r="Z9" s="13"/>
      <c r="AA9" s="13"/>
      <c r="AB9" s="14"/>
      <c r="AC9" s="14"/>
      <c r="AD9" s="14"/>
      <c r="AE9" s="14"/>
      <c r="AF9" s="14"/>
      <c r="AG9" s="14"/>
      <c r="AH9" s="13"/>
      <c r="AI9" s="13"/>
      <c r="AJ9" s="13"/>
      <c r="AK9" s="13"/>
      <c r="AL9" s="13"/>
      <c r="AM9" s="13"/>
      <c r="AN9" s="13"/>
      <c r="AO9" s="13"/>
      <c r="AP9" s="13"/>
      <c r="AQ9" s="13"/>
      <c r="AR9" s="13"/>
      <c r="AS9" s="3"/>
      <c r="AT9" s="3"/>
      <c r="AU9" s="13"/>
      <c r="AV9" s="10"/>
    </row>
    <row r="10" spans="1:48" ht="20.25" customHeight="1" x14ac:dyDescent="0.15">
      <c r="A10" s="15" t="s">
        <v>11</v>
      </c>
      <c r="B10" s="10"/>
      <c r="C10" s="10"/>
      <c r="D10" s="10"/>
      <c r="E10" s="10"/>
      <c r="F10" s="10"/>
      <c r="G10" s="10"/>
      <c r="H10" s="10"/>
      <c r="I10" s="10"/>
      <c r="J10" s="13"/>
      <c r="K10" s="33" t="s">
        <v>12</v>
      </c>
      <c r="L10" s="34"/>
      <c r="M10" s="34"/>
      <c r="N10" s="34"/>
      <c r="O10" s="34"/>
      <c r="P10" s="34"/>
      <c r="Q10" s="34"/>
      <c r="R10" s="13"/>
      <c r="S10" s="33" t="s">
        <v>13</v>
      </c>
      <c r="T10" s="34"/>
      <c r="U10" s="34"/>
      <c r="V10" s="34"/>
      <c r="W10" s="34"/>
      <c r="X10" s="34"/>
      <c r="Y10" s="34"/>
      <c r="Z10" s="34"/>
      <c r="AA10" s="34"/>
      <c r="AB10" s="14"/>
      <c r="AC10" s="35" t="s">
        <v>14</v>
      </c>
      <c r="AD10" s="34"/>
      <c r="AE10" s="34"/>
      <c r="AF10" s="14"/>
      <c r="AG10" s="14" t="s">
        <v>15</v>
      </c>
      <c r="AH10" s="13"/>
      <c r="AI10" s="13" t="s">
        <v>16</v>
      </c>
      <c r="AJ10" s="13"/>
      <c r="AK10" s="13" t="s">
        <v>17</v>
      </c>
      <c r="AL10" s="13"/>
      <c r="AM10" s="33" t="s">
        <v>18</v>
      </c>
      <c r="AN10" s="34"/>
      <c r="AO10" s="34"/>
      <c r="AP10" s="34"/>
      <c r="AQ10" s="34"/>
      <c r="AR10" s="13"/>
      <c r="AS10" s="13" t="s">
        <v>19</v>
      </c>
      <c r="AT10" s="3"/>
      <c r="AV10" s="10"/>
    </row>
    <row r="11" spans="1:48" ht="111" customHeight="1" x14ac:dyDescent="0.15">
      <c r="A11" s="16" t="s">
        <v>20</v>
      </c>
      <c r="B11" s="17" t="s">
        <v>21</v>
      </c>
      <c r="C11" s="17" t="s">
        <v>22</v>
      </c>
      <c r="D11" s="17" t="s">
        <v>23</v>
      </c>
      <c r="E11" s="17" t="s">
        <v>24</v>
      </c>
      <c r="F11" s="17" t="s">
        <v>25</v>
      </c>
      <c r="G11" s="17" t="s">
        <v>26</v>
      </c>
      <c r="H11" s="17" t="s">
        <v>27</v>
      </c>
      <c r="I11" s="17" t="s">
        <v>28</v>
      </c>
      <c r="J11" s="18" t="s">
        <v>29</v>
      </c>
      <c r="K11" s="36" t="s">
        <v>30</v>
      </c>
      <c r="L11" s="37"/>
      <c r="M11" s="36" t="s">
        <v>31</v>
      </c>
      <c r="N11" s="37"/>
      <c r="O11" s="36" t="s">
        <v>32</v>
      </c>
      <c r="P11" s="37"/>
      <c r="Q11" s="45" t="s">
        <v>33</v>
      </c>
      <c r="R11" s="37"/>
      <c r="S11" s="41" t="s">
        <v>34</v>
      </c>
      <c r="T11" s="37"/>
      <c r="U11" s="41" t="s">
        <v>35</v>
      </c>
      <c r="V11" s="37"/>
      <c r="W11" s="46" t="s">
        <v>36</v>
      </c>
      <c r="X11" s="37"/>
      <c r="Y11" s="41" t="s">
        <v>37</v>
      </c>
      <c r="Z11" s="37"/>
      <c r="AA11" s="41" t="s">
        <v>38</v>
      </c>
      <c r="AB11" s="37"/>
      <c r="AC11" s="42" t="s">
        <v>39</v>
      </c>
      <c r="AD11" s="37"/>
      <c r="AE11" s="42" t="s">
        <v>40</v>
      </c>
      <c r="AF11" s="37"/>
      <c r="AG11" s="43" t="s">
        <v>41</v>
      </c>
      <c r="AH11" s="37"/>
      <c r="AI11" s="44" t="s">
        <v>42</v>
      </c>
      <c r="AJ11" s="37"/>
      <c r="AK11" s="38" t="s">
        <v>43</v>
      </c>
      <c r="AL11" s="37"/>
      <c r="AM11" s="39" t="s">
        <v>44</v>
      </c>
      <c r="AN11" s="37"/>
      <c r="AO11" s="39" t="s">
        <v>45</v>
      </c>
      <c r="AP11" s="37"/>
      <c r="AQ11" s="39" t="s">
        <v>46</v>
      </c>
      <c r="AR11" s="37"/>
      <c r="AS11" s="40" t="s">
        <v>47</v>
      </c>
      <c r="AT11" s="37"/>
      <c r="AU11" s="31" t="s">
        <v>48</v>
      </c>
      <c r="AV11" s="32"/>
    </row>
    <row r="12" spans="1:48" ht="78" x14ac:dyDescent="0.15">
      <c r="A12" s="19"/>
      <c r="B12" s="19"/>
      <c r="C12" s="19"/>
      <c r="D12" s="19"/>
      <c r="E12" s="19"/>
      <c r="F12" s="19"/>
      <c r="G12" s="19"/>
      <c r="H12" s="19"/>
      <c r="I12" s="19"/>
      <c r="J12" s="20"/>
      <c r="K12" s="21" t="s">
        <v>49</v>
      </c>
      <c r="L12" s="21" t="s">
        <v>50</v>
      </c>
      <c r="M12" s="21" t="s">
        <v>49</v>
      </c>
      <c r="N12" s="21" t="s">
        <v>50</v>
      </c>
      <c r="O12" s="21" t="s">
        <v>49</v>
      </c>
      <c r="P12" s="21" t="s">
        <v>50</v>
      </c>
      <c r="Q12" s="21" t="s">
        <v>49</v>
      </c>
      <c r="R12" s="21" t="s">
        <v>50</v>
      </c>
      <c r="S12" s="22" t="s">
        <v>49</v>
      </c>
      <c r="T12" s="22" t="s">
        <v>50</v>
      </c>
      <c r="U12" s="22" t="s">
        <v>49</v>
      </c>
      <c r="V12" s="22" t="s">
        <v>50</v>
      </c>
      <c r="W12" s="22" t="s">
        <v>49</v>
      </c>
      <c r="X12" s="22" t="s">
        <v>50</v>
      </c>
      <c r="Y12" s="22" t="s">
        <v>49</v>
      </c>
      <c r="Z12" s="22" t="s">
        <v>50</v>
      </c>
      <c r="AA12" s="22" t="s">
        <v>49</v>
      </c>
      <c r="AB12" s="22" t="s">
        <v>50</v>
      </c>
      <c r="AC12" s="23" t="s">
        <v>49</v>
      </c>
      <c r="AD12" s="23" t="s">
        <v>50</v>
      </c>
      <c r="AE12" s="23" t="s">
        <v>49</v>
      </c>
      <c r="AF12" s="23" t="s">
        <v>50</v>
      </c>
      <c r="AG12" s="24" t="s">
        <v>49</v>
      </c>
      <c r="AH12" s="24" t="s">
        <v>50</v>
      </c>
      <c r="AI12" s="25" t="s">
        <v>49</v>
      </c>
      <c r="AJ12" s="25" t="s">
        <v>50</v>
      </c>
      <c r="AK12" s="26" t="s">
        <v>49</v>
      </c>
      <c r="AL12" s="26" t="s">
        <v>50</v>
      </c>
      <c r="AM12" s="27" t="s">
        <v>49</v>
      </c>
      <c r="AN12" s="27" t="s">
        <v>50</v>
      </c>
      <c r="AO12" s="27" t="s">
        <v>49</v>
      </c>
      <c r="AP12" s="27" t="s">
        <v>50</v>
      </c>
      <c r="AQ12" s="27" t="s">
        <v>49</v>
      </c>
      <c r="AR12" s="27" t="s">
        <v>50</v>
      </c>
      <c r="AS12" s="28" t="s">
        <v>49</v>
      </c>
      <c r="AT12" s="28" t="s">
        <v>50</v>
      </c>
      <c r="AU12" s="28" t="s">
        <v>49</v>
      </c>
      <c r="AV12" s="28" t="s">
        <v>50</v>
      </c>
    </row>
    <row r="13" spans="1:48" ht="13"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3"/>
      <c r="AT13" s="3"/>
      <c r="AU13" s="10"/>
      <c r="AV13" s="10"/>
    </row>
    <row r="14" spans="1:48" ht="13" x14ac:dyDescent="0.1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3"/>
      <c r="AT14" s="3"/>
      <c r="AU14" s="10"/>
      <c r="AV14" s="10"/>
    </row>
    <row r="15" spans="1:48" ht="13" x14ac:dyDescent="0.1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3"/>
      <c r="AT15" s="3"/>
      <c r="AU15" s="10"/>
      <c r="AV15" s="10"/>
    </row>
    <row r="16" spans="1:48" ht="13"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3"/>
      <c r="AT16" s="3"/>
      <c r="AU16" s="10"/>
      <c r="AV16" s="10"/>
    </row>
    <row r="17" spans="1:48" ht="13" x14ac:dyDescent="0.1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3"/>
      <c r="AT17" s="3"/>
      <c r="AU17" s="10"/>
      <c r="AV17" s="10"/>
    </row>
    <row r="18" spans="1:48" ht="13" x14ac:dyDescent="0.1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3"/>
      <c r="AT18" s="3"/>
      <c r="AU18" s="10"/>
      <c r="AV18" s="10"/>
    </row>
    <row r="19" spans="1:48" ht="13" x14ac:dyDescent="0.1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3"/>
      <c r="AT19" s="3"/>
      <c r="AU19" s="10"/>
      <c r="AV19" s="10"/>
    </row>
    <row r="20" spans="1:48" ht="13"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3"/>
      <c r="AT20" s="3"/>
      <c r="AU20" s="10"/>
      <c r="AV20" s="10"/>
    </row>
    <row r="21" spans="1:48" ht="13" x14ac:dyDescent="0.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3"/>
      <c r="AT21" s="3"/>
      <c r="AU21" s="10"/>
      <c r="AV21" s="10"/>
    </row>
    <row r="22" spans="1:48" ht="13"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3"/>
      <c r="AT22" s="3"/>
      <c r="AU22" s="10"/>
      <c r="AV22" s="10"/>
    </row>
    <row r="23" spans="1:48" ht="13"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3"/>
      <c r="AT23" s="3"/>
      <c r="AU23" s="10"/>
      <c r="AV23" s="10"/>
    </row>
    <row r="24" spans="1:48" ht="13"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3"/>
      <c r="AT24" s="3"/>
      <c r="AU24" s="10"/>
      <c r="AV24" s="10"/>
    </row>
    <row r="25" spans="1:48" ht="13"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3"/>
      <c r="AT25" s="3"/>
      <c r="AU25" s="10"/>
      <c r="AV25" s="10"/>
    </row>
    <row r="26" spans="1:48" ht="13"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3"/>
      <c r="AT26" s="3"/>
      <c r="AU26" s="10"/>
      <c r="AV26" s="10"/>
    </row>
    <row r="27" spans="1:48" ht="13"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3"/>
      <c r="AT27" s="3"/>
      <c r="AU27" s="10"/>
      <c r="AV27" s="10"/>
    </row>
    <row r="28" spans="1:48" ht="13"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3"/>
      <c r="AT28" s="3"/>
      <c r="AU28" s="10"/>
      <c r="AV28" s="10"/>
    </row>
    <row r="29" spans="1:48" ht="13"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3"/>
      <c r="AT29" s="3"/>
      <c r="AU29" s="10"/>
      <c r="AV29" s="10"/>
    </row>
    <row r="30" spans="1:48" ht="13"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3"/>
      <c r="AT30" s="3"/>
      <c r="AU30" s="10"/>
      <c r="AV30" s="10"/>
    </row>
    <row r="31" spans="1:48" ht="13"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3"/>
      <c r="AT31" s="3"/>
      <c r="AU31" s="10"/>
      <c r="AV31" s="10"/>
    </row>
    <row r="32" spans="1:48" ht="13"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3"/>
      <c r="AT32" s="3"/>
      <c r="AU32" s="10"/>
      <c r="AV32" s="10"/>
    </row>
    <row r="33" spans="1:48" ht="13"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3"/>
      <c r="AT33" s="3"/>
      <c r="AU33" s="10"/>
      <c r="AV33" s="10"/>
    </row>
    <row r="34" spans="1:48" ht="13" x14ac:dyDescent="0.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3"/>
      <c r="AT34" s="3"/>
      <c r="AU34" s="10"/>
      <c r="AV34" s="10"/>
    </row>
    <row r="35" spans="1:48" ht="13"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3"/>
      <c r="AT35" s="3"/>
      <c r="AU35" s="10"/>
      <c r="AV35" s="10"/>
    </row>
    <row r="36" spans="1:48" ht="13"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3"/>
      <c r="AT36" s="3"/>
      <c r="AU36" s="10"/>
      <c r="AV36" s="10"/>
    </row>
    <row r="37" spans="1:48" ht="13"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3"/>
      <c r="AT37" s="3"/>
      <c r="AU37" s="10"/>
      <c r="AV37" s="10"/>
    </row>
    <row r="38" spans="1:48" ht="13"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3"/>
      <c r="AT38" s="3"/>
      <c r="AU38" s="10"/>
      <c r="AV38" s="10"/>
    </row>
    <row r="39" spans="1:48" ht="13"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3"/>
      <c r="AT39" s="3"/>
      <c r="AU39" s="10"/>
      <c r="AV39" s="10"/>
    </row>
    <row r="40" spans="1:48" ht="13"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3"/>
      <c r="AT40" s="3"/>
      <c r="AU40" s="10"/>
      <c r="AV40" s="10"/>
    </row>
    <row r="41" spans="1:48" ht="13"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3"/>
      <c r="AT41" s="3"/>
      <c r="AU41" s="10"/>
      <c r="AV41" s="10"/>
    </row>
    <row r="42" spans="1:48" ht="13"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3"/>
      <c r="AT42" s="3"/>
      <c r="AU42" s="10"/>
      <c r="AV42" s="10"/>
    </row>
    <row r="43" spans="1:48" ht="13"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3"/>
      <c r="AT43" s="3"/>
      <c r="AU43" s="10"/>
      <c r="AV43" s="10"/>
    </row>
    <row r="44" spans="1:48" ht="13"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3"/>
      <c r="AT44" s="3"/>
      <c r="AU44" s="10"/>
      <c r="AV44" s="10"/>
    </row>
    <row r="45" spans="1:48" ht="13"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3"/>
      <c r="AT45" s="3"/>
      <c r="AU45" s="10"/>
      <c r="AV45" s="10"/>
    </row>
    <row r="46" spans="1:48" ht="13"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3"/>
      <c r="AT46" s="3"/>
      <c r="AU46" s="10"/>
      <c r="AV46" s="10"/>
    </row>
    <row r="47" spans="1:48" ht="13"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3"/>
      <c r="AT47" s="3"/>
      <c r="AU47" s="10"/>
      <c r="AV47" s="10"/>
    </row>
    <row r="48" spans="1:48" ht="13"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3"/>
      <c r="AT48" s="3"/>
      <c r="AU48" s="10"/>
      <c r="AV48" s="10"/>
    </row>
    <row r="49" spans="1:48" ht="13"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3"/>
      <c r="AT49" s="3"/>
      <c r="AU49" s="10"/>
      <c r="AV49" s="10"/>
    </row>
    <row r="50" spans="1:48" ht="13"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3"/>
      <c r="AT50" s="3"/>
      <c r="AU50" s="10"/>
      <c r="AV50" s="10"/>
    </row>
    <row r="51" spans="1:48" ht="13"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3"/>
      <c r="AT51" s="3"/>
      <c r="AU51" s="10"/>
      <c r="AV51" s="10"/>
    </row>
    <row r="52" spans="1:48" ht="13"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3"/>
      <c r="AT52" s="3"/>
      <c r="AU52" s="10"/>
      <c r="AV52" s="10"/>
    </row>
    <row r="53" spans="1:48" ht="13"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3"/>
      <c r="AT53" s="3"/>
      <c r="AU53" s="10"/>
      <c r="AV53" s="10"/>
    </row>
    <row r="54" spans="1:48" ht="13"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3"/>
      <c r="AT54" s="3"/>
      <c r="AU54" s="10"/>
      <c r="AV54" s="10"/>
    </row>
    <row r="55" spans="1:48" ht="13"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3"/>
      <c r="AT55" s="3"/>
      <c r="AU55" s="10"/>
      <c r="AV55" s="10"/>
    </row>
    <row r="56" spans="1:48" ht="13"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3"/>
      <c r="AT56" s="3"/>
      <c r="AU56" s="10"/>
      <c r="AV56" s="10"/>
    </row>
    <row r="57" spans="1:48" ht="13"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3"/>
      <c r="AT57" s="3"/>
      <c r="AU57" s="10"/>
      <c r="AV57" s="10"/>
    </row>
    <row r="58" spans="1:48" ht="13"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3"/>
      <c r="AT58" s="3"/>
      <c r="AU58" s="10"/>
      <c r="AV58" s="10"/>
    </row>
    <row r="59" spans="1:48" ht="13"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3"/>
      <c r="AT59" s="3"/>
      <c r="AU59" s="10"/>
      <c r="AV59" s="10"/>
    </row>
    <row r="60" spans="1:48" ht="13"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3"/>
      <c r="AT60" s="3"/>
      <c r="AU60" s="10"/>
      <c r="AV60" s="10"/>
    </row>
    <row r="61" spans="1:48" ht="13"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3"/>
      <c r="AT61" s="3"/>
      <c r="AU61" s="10"/>
      <c r="AV61" s="10"/>
    </row>
    <row r="62" spans="1:48" ht="13"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3"/>
      <c r="AT62" s="3"/>
      <c r="AU62" s="10"/>
      <c r="AV62" s="10"/>
    </row>
    <row r="63" spans="1:48" ht="13"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3"/>
      <c r="AT63" s="3"/>
      <c r="AU63" s="10"/>
      <c r="AV63" s="10"/>
    </row>
    <row r="64" spans="1:48" ht="13" x14ac:dyDescent="0.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3"/>
      <c r="AT64" s="3"/>
      <c r="AU64" s="10"/>
      <c r="AV64" s="10"/>
    </row>
    <row r="65" spans="1:48" ht="13"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3"/>
      <c r="AT65" s="3"/>
      <c r="AU65" s="10"/>
      <c r="AV65" s="10"/>
    </row>
    <row r="66" spans="1:48" ht="13"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3"/>
      <c r="AT66" s="3"/>
      <c r="AU66" s="10"/>
      <c r="AV66" s="10"/>
    </row>
    <row r="67" spans="1:48" ht="13"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3"/>
      <c r="AT67" s="3"/>
      <c r="AU67" s="10"/>
      <c r="AV67" s="10"/>
    </row>
    <row r="68" spans="1:48" ht="13"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3"/>
      <c r="AT68" s="3"/>
      <c r="AU68" s="10"/>
      <c r="AV68" s="10"/>
    </row>
    <row r="69" spans="1:48" ht="13"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3"/>
      <c r="AT69" s="3"/>
      <c r="AU69" s="10"/>
      <c r="AV69" s="10"/>
    </row>
    <row r="70" spans="1:48" ht="13" x14ac:dyDescent="0.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3"/>
      <c r="AT70" s="3"/>
      <c r="AU70" s="10"/>
      <c r="AV70" s="10"/>
    </row>
    <row r="71" spans="1:48" ht="13"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3"/>
      <c r="AT71" s="3"/>
      <c r="AU71" s="10"/>
      <c r="AV71" s="10"/>
    </row>
    <row r="72" spans="1:48" ht="13"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3"/>
      <c r="AT72" s="3"/>
      <c r="AU72" s="10"/>
      <c r="AV72" s="10"/>
    </row>
    <row r="73" spans="1:48" ht="13" x14ac:dyDescent="0.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3"/>
      <c r="AT73" s="3"/>
      <c r="AU73" s="10"/>
      <c r="AV73" s="10"/>
    </row>
    <row r="74" spans="1:48" ht="13" x14ac:dyDescent="0.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3"/>
      <c r="AT74" s="3"/>
      <c r="AU74" s="10"/>
      <c r="AV74" s="10"/>
    </row>
    <row r="75" spans="1:48" ht="13"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3"/>
      <c r="AT75" s="3"/>
      <c r="AU75" s="10"/>
      <c r="AV75" s="10"/>
    </row>
    <row r="76" spans="1:48" ht="13"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3"/>
      <c r="AT76" s="3"/>
      <c r="AU76" s="10"/>
      <c r="AV76" s="10"/>
    </row>
    <row r="77" spans="1:48" ht="13"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3"/>
      <c r="AT77" s="3"/>
      <c r="AU77" s="10"/>
      <c r="AV77" s="10"/>
    </row>
    <row r="78" spans="1:48" ht="13"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3"/>
      <c r="AT78" s="3"/>
      <c r="AU78" s="10"/>
      <c r="AV78" s="10"/>
    </row>
    <row r="79" spans="1:48" ht="13" x14ac:dyDescent="0.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3"/>
      <c r="AT79" s="3"/>
      <c r="AU79" s="10"/>
      <c r="AV79" s="10"/>
    </row>
    <row r="80" spans="1:48" ht="13"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3"/>
      <c r="AT80" s="3"/>
      <c r="AU80" s="10"/>
      <c r="AV80" s="10"/>
    </row>
    <row r="81" spans="1:48" ht="13" x14ac:dyDescent="0.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3"/>
      <c r="AT81" s="3"/>
      <c r="AU81" s="10"/>
      <c r="AV81" s="10"/>
    </row>
    <row r="82" spans="1:48" ht="13"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3"/>
      <c r="AT82" s="3"/>
      <c r="AU82" s="10"/>
      <c r="AV82" s="10"/>
    </row>
    <row r="83" spans="1:48" ht="13"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3"/>
      <c r="AT83" s="3"/>
      <c r="AU83" s="10"/>
      <c r="AV83" s="10"/>
    </row>
    <row r="84" spans="1:48" ht="13" x14ac:dyDescent="0.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3"/>
      <c r="AT84" s="3"/>
      <c r="AU84" s="10"/>
      <c r="AV84" s="10"/>
    </row>
    <row r="85" spans="1:48" ht="13" x14ac:dyDescent="0.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3"/>
      <c r="AT85" s="3"/>
      <c r="AU85" s="10"/>
      <c r="AV85" s="10"/>
    </row>
    <row r="86" spans="1:48" ht="13" x14ac:dyDescent="0.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3"/>
      <c r="AT86" s="3"/>
      <c r="AU86" s="10"/>
      <c r="AV86" s="10"/>
    </row>
    <row r="87" spans="1:48" ht="13" x14ac:dyDescent="0.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3"/>
      <c r="AT87" s="3"/>
      <c r="AU87" s="10"/>
      <c r="AV87" s="10"/>
    </row>
    <row r="88" spans="1:48" ht="13" x14ac:dyDescent="0.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3"/>
      <c r="AT88" s="3"/>
      <c r="AU88" s="10"/>
      <c r="AV88" s="10"/>
    </row>
    <row r="89" spans="1:48" ht="13" x14ac:dyDescent="0.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3"/>
      <c r="AT89" s="3"/>
      <c r="AU89" s="10"/>
      <c r="AV89" s="10"/>
    </row>
    <row r="90" spans="1:48" ht="13" x14ac:dyDescent="0.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3"/>
      <c r="AT90" s="3"/>
      <c r="AU90" s="10"/>
      <c r="AV90" s="10"/>
    </row>
    <row r="91" spans="1:48" ht="13" x14ac:dyDescent="0.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3"/>
      <c r="AT91" s="3"/>
      <c r="AU91" s="10"/>
      <c r="AV91" s="10"/>
    </row>
    <row r="92" spans="1:48" ht="13" x14ac:dyDescent="0.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3"/>
      <c r="AT92" s="3"/>
      <c r="AU92" s="10"/>
      <c r="AV92" s="10"/>
    </row>
    <row r="93" spans="1:48" ht="13"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3"/>
      <c r="AT93" s="3"/>
      <c r="AU93" s="10"/>
      <c r="AV93" s="10"/>
    </row>
    <row r="94" spans="1:48" ht="13"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3"/>
      <c r="AT94" s="3"/>
      <c r="AU94" s="10"/>
      <c r="AV94" s="10"/>
    </row>
    <row r="95" spans="1:48" ht="13" x14ac:dyDescent="0.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3"/>
      <c r="AT95" s="3"/>
      <c r="AU95" s="10"/>
      <c r="AV95" s="10"/>
    </row>
    <row r="96" spans="1:48" ht="13" x14ac:dyDescent="0.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3"/>
      <c r="AT96" s="3"/>
      <c r="AU96" s="10"/>
      <c r="AV96" s="10"/>
    </row>
    <row r="97" spans="1:48" ht="13"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3"/>
      <c r="AT97" s="3"/>
      <c r="AU97" s="10"/>
      <c r="AV97" s="10"/>
    </row>
    <row r="98" spans="1:48" ht="13"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3"/>
      <c r="AT98" s="3"/>
      <c r="AU98" s="10"/>
      <c r="AV98" s="10"/>
    </row>
    <row r="99" spans="1:48" ht="13"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3"/>
      <c r="AT99" s="3"/>
      <c r="AU99" s="10"/>
      <c r="AV99" s="10"/>
    </row>
    <row r="100" spans="1:48" ht="13" x14ac:dyDescent="0.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3"/>
      <c r="AT100" s="3"/>
      <c r="AU100" s="10"/>
      <c r="AV100" s="10"/>
    </row>
    <row r="101" spans="1:48" ht="13" x14ac:dyDescent="0.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3"/>
      <c r="AT101" s="3"/>
      <c r="AU101" s="10"/>
      <c r="AV101" s="10"/>
    </row>
    <row r="102" spans="1:48" ht="13" x14ac:dyDescent="0.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3"/>
      <c r="AT102" s="3"/>
      <c r="AU102" s="10"/>
      <c r="AV102" s="10"/>
    </row>
    <row r="103" spans="1:48" ht="13"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3"/>
      <c r="AT103" s="3"/>
      <c r="AU103" s="10"/>
      <c r="AV103" s="10"/>
    </row>
    <row r="104" spans="1:48" ht="13" x14ac:dyDescent="0.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3"/>
      <c r="AT104" s="3"/>
      <c r="AU104" s="10"/>
      <c r="AV104" s="10"/>
    </row>
    <row r="105" spans="1:48" ht="13"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3"/>
      <c r="AT105" s="3"/>
      <c r="AU105" s="10"/>
      <c r="AV105" s="10"/>
    </row>
    <row r="106" spans="1:48" ht="13" x14ac:dyDescent="0.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3"/>
      <c r="AT106" s="3"/>
      <c r="AU106" s="10"/>
      <c r="AV106" s="10"/>
    </row>
    <row r="107" spans="1:48" ht="13"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3"/>
      <c r="AT107" s="3"/>
      <c r="AU107" s="10"/>
      <c r="AV107" s="10"/>
    </row>
    <row r="108" spans="1:48" ht="13" x14ac:dyDescent="0.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3"/>
      <c r="AT108" s="3"/>
      <c r="AU108" s="10"/>
      <c r="AV108" s="10"/>
    </row>
    <row r="109" spans="1:48" ht="13" x14ac:dyDescent="0.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3"/>
      <c r="AT109" s="3"/>
      <c r="AU109" s="10"/>
      <c r="AV109" s="10"/>
    </row>
    <row r="110" spans="1:48" ht="13" x14ac:dyDescent="0.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3"/>
      <c r="AT110" s="3"/>
      <c r="AU110" s="10"/>
      <c r="AV110" s="10"/>
    </row>
    <row r="111" spans="1:48" ht="13" x14ac:dyDescent="0.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3"/>
      <c r="AT111" s="3"/>
      <c r="AU111" s="10"/>
      <c r="AV111" s="10"/>
    </row>
    <row r="112" spans="1:48" ht="13" x14ac:dyDescent="0.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3"/>
      <c r="AT112" s="3"/>
      <c r="AU112" s="10"/>
      <c r="AV112" s="10"/>
    </row>
    <row r="113" spans="1:48" ht="13" x14ac:dyDescent="0.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3"/>
      <c r="AT113" s="3"/>
      <c r="AU113" s="10"/>
      <c r="AV113" s="10"/>
    </row>
    <row r="114" spans="1:48" ht="13" x14ac:dyDescent="0.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3"/>
      <c r="AT114" s="3"/>
      <c r="AU114" s="10"/>
      <c r="AV114" s="10"/>
    </row>
    <row r="115" spans="1:48" ht="13" x14ac:dyDescent="0.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3"/>
      <c r="AT115" s="3"/>
      <c r="AU115" s="10"/>
      <c r="AV115" s="10"/>
    </row>
    <row r="116" spans="1:48" ht="13" x14ac:dyDescent="0.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3"/>
      <c r="AT116" s="3"/>
      <c r="AU116" s="10"/>
      <c r="AV116" s="10"/>
    </row>
    <row r="117" spans="1:48" ht="13" x14ac:dyDescent="0.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3"/>
      <c r="AT117" s="3"/>
      <c r="AU117" s="10"/>
      <c r="AV117" s="10"/>
    </row>
    <row r="118" spans="1:48" ht="13" x14ac:dyDescent="0.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3"/>
      <c r="AT118" s="3"/>
      <c r="AU118" s="10"/>
      <c r="AV118" s="10"/>
    </row>
    <row r="119" spans="1:48" ht="13" x14ac:dyDescent="0.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3"/>
      <c r="AT119" s="3"/>
      <c r="AU119" s="10"/>
      <c r="AV119" s="10"/>
    </row>
    <row r="120" spans="1:48" ht="13" x14ac:dyDescent="0.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3"/>
      <c r="AT120" s="3"/>
      <c r="AU120" s="10"/>
      <c r="AV120" s="10"/>
    </row>
    <row r="121" spans="1:48" ht="13" x14ac:dyDescent="0.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3"/>
      <c r="AT121" s="3"/>
      <c r="AU121" s="10"/>
      <c r="AV121" s="10"/>
    </row>
    <row r="122" spans="1:48" ht="13" x14ac:dyDescent="0.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3"/>
      <c r="AT122" s="3"/>
      <c r="AU122" s="10"/>
      <c r="AV122" s="10"/>
    </row>
    <row r="123" spans="1:48" ht="13" x14ac:dyDescent="0.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3"/>
      <c r="AT123" s="3"/>
      <c r="AU123" s="10"/>
      <c r="AV123" s="10"/>
    </row>
    <row r="124" spans="1:48" ht="13" x14ac:dyDescent="0.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3"/>
      <c r="AT124" s="3"/>
      <c r="AU124" s="10"/>
      <c r="AV124" s="10"/>
    </row>
    <row r="125" spans="1:48" ht="13" x14ac:dyDescent="0.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3"/>
      <c r="AT125" s="3"/>
      <c r="AU125" s="10"/>
      <c r="AV125" s="10"/>
    </row>
    <row r="126" spans="1:48" ht="13" x14ac:dyDescent="0.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3"/>
      <c r="AT126" s="3"/>
      <c r="AU126" s="10"/>
      <c r="AV126" s="10"/>
    </row>
    <row r="127" spans="1:48" ht="13" x14ac:dyDescent="0.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3"/>
      <c r="AT127" s="3"/>
      <c r="AU127" s="10"/>
      <c r="AV127" s="10"/>
    </row>
    <row r="128" spans="1:48" ht="13" x14ac:dyDescent="0.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3"/>
      <c r="AT128" s="3"/>
      <c r="AU128" s="10"/>
      <c r="AV128" s="10"/>
    </row>
    <row r="129" spans="1:48" ht="13" x14ac:dyDescent="0.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3"/>
      <c r="AT129" s="3"/>
      <c r="AU129" s="10"/>
      <c r="AV129" s="10"/>
    </row>
    <row r="130" spans="1:48" ht="13" x14ac:dyDescent="0.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3"/>
      <c r="AT130" s="3"/>
      <c r="AU130" s="10"/>
      <c r="AV130" s="10"/>
    </row>
    <row r="131" spans="1:48" ht="13" x14ac:dyDescent="0.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3"/>
      <c r="AT131" s="3"/>
      <c r="AU131" s="10"/>
      <c r="AV131" s="10"/>
    </row>
    <row r="132" spans="1:48" ht="13" x14ac:dyDescent="0.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3"/>
      <c r="AT132" s="3"/>
      <c r="AU132" s="10"/>
      <c r="AV132" s="10"/>
    </row>
    <row r="133" spans="1:48" ht="13" x14ac:dyDescent="0.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3"/>
      <c r="AT133" s="3"/>
      <c r="AU133" s="10"/>
      <c r="AV133" s="10"/>
    </row>
    <row r="134" spans="1:48" ht="13" x14ac:dyDescent="0.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3"/>
      <c r="AT134" s="3"/>
      <c r="AU134" s="10"/>
      <c r="AV134" s="10"/>
    </row>
    <row r="135" spans="1:48" ht="13" x14ac:dyDescent="0.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3"/>
      <c r="AT135" s="3"/>
      <c r="AU135" s="10"/>
      <c r="AV135" s="10"/>
    </row>
    <row r="136" spans="1:48" ht="13" x14ac:dyDescent="0.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3"/>
      <c r="AT136" s="3"/>
      <c r="AU136" s="10"/>
      <c r="AV136" s="10"/>
    </row>
    <row r="137" spans="1:48" ht="13" x14ac:dyDescent="0.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3"/>
      <c r="AT137" s="3"/>
      <c r="AU137" s="10"/>
      <c r="AV137" s="10"/>
    </row>
    <row r="138" spans="1:48" ht="13" x14ac:dyDescent="0.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3"/>
      <c r="AT138" s="3"/>
      <c r="AU138" s="10"/>
      <c r="AV138" s="10"/>
    </row>
    <row r="139" spans="1:48" ht="13" x14ac:dyDescent="0.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3"/>
      <c r="AT139" s="3"/>
      <c r="AU139" s="10"/>
      <c r="AV139" s="10"/>
    </row>
    <row r="140" spans="1:48" ht="13" x14ac:dyDescent="0.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3"/>
      <c r="AT140" s="3"/>
      <c r="AU140" s="10"/>
      <c r="AV140" s="10"/>
    </row>
    <row r="141" spans="1:48" ht="13" x14ac:dyDescent="0.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3"/>
      <c r="AT141" s="3"/>
      <c r="AU141" s="10"/>
      <c r="AV141" s="10"/>
    </row>
    <row r="142" spans="1:48" ht="13" x14ac:dyDescent="0.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3"/>
      <c r="AT142" s="3"/>
      <c r="AU142" s="10"/>
      <c r="AV142" s="10"/>
    </row>
    <row r="143" spans="1:48" ht="13" x14ac:dyDescent="0.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3"/>
      <c r="AT143" s="3"/>
      <c r="AU143" s="10"/>
      <c r="AV143" s="10"/>
    </row>
    <row r="144" spans="1:48" ht="13" x14ac:dyDescent="0.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3"/>
      <c r="AT144" s="3"/>
      <c r="AU144" s="10"/>
      <c r="AV144" s="10"/>
    </row>
    <row r="145" spans="1:48" ht="13" x14ac:dyDescent="0.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3"/>
      <c r="AT145" s="3"/>
      <c r="AU145" s="10"/>
      <c r="AV145" s="10"/>
    </row>
    <row r="146" spans="1:48" ht="13" x14ac:dyDescent="0.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3"/>
      <c r="AT146" s="3"/>
      <c r="AU146" s="10"/>
      <c r="AV146" s="10"/>
    </row>
    <row r="147" spans="1:48" ht="13" x14ac:dyDescent="0.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3"/>
      <c r="AT147" s="3"/>
      <c r="AU147" s="10"/>
      <c r="AV147" s="10"/>
    </row>
    <row r="148" spans="1:48" ht="13" x14ac:dyDescent="0.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3"/>
      <c r="AT148" s="3"/>
      <c r="AU148" s="10"/>
      <c r="AV148" s="10"/>
    </row>
    <row r="149" spans="1:48" ht="13" x14ac:dyDescent="0.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3"/>
      <c r="AT149" s="3"/>
      <c r="AU149" s="10"/>
      <c r="AV149" s="10"/>
    </row>
    <row r="150" spans="1:48" ht="13" x14ac:dyDescent="0.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3"/>
      <c r="AT150" s="3"/>
      <c r="AU150" s="10"/>
      <c r="AV150" s="10"/>
    </row>
    <row r="151" spans="1:48" ht="13" x14ac:dyDescent="0.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3"/>
      <c r="AT151" s="3"/>
      <c r="AU151" s="10"/>
      <c r="AV151" s="10"/>
    </row>
    <row r="152" spans="1:48" ht="13" x14ac:dyDescent="0.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3"/>
      <c r="AT152" s="3"/>
      <c r="AU152" s="10"/>
      <c r="AV152" s="10"/>
    </row>
    <row r="153" spans="1:48" ht="13" x14ac:dyDescent="0.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3"/>
      <c r="AT153" s="3"/>
      <c r="AU153" s="10"/>
      <c r="AV153" s="10"/>
    </row>
    <row r="154" spans="1:48" ht="13" x14ac:dyDescent="0.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3"/>
      <c r="AT154" s="3"/>
      <c r="AU154" s="10"/>
      <c r="AV154" s="10"/>
    </row>
    <row r="155" spans="1:48" ht="13" x14ac:dyDescent="0.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3"/>
      <c r="AT155" s="3"/>
      <c r="AU155" s="10"/>
      <c r="AV155" s="10"/>
    </row>
    <row r="156" spans="1:48" ht="13" x14ac:dyDescent="0.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3"/>
      <c r="AT156" s="3"/>
      <c r="AU156" s="10"/>
      <c r="AV156" s="10"/>
    </row>
    <row r="157" spans="1:48" ht="13" x14ac:dyDescent="0.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3"/>
      <c r="AT157" s="3"/>
      <c r="AU157" s="10"/>
      <c r="AV157" s="10"/>
    </row>
    <row r="158" spans="1:48" ht="13" x14ac:dyDescent="0.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3"/>
      <c r="AT158" s="3"/>
      <c r="AU158" s="10"/>
      <c r="AV158" s="10"/>
    </row>
    <row r="159" spans="1:48" ht="13" x14ac:dyDescent="0.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3"/>
      <c r="AT159" s="3"/>
      <c r="AU159" s="10"/>
      <c r="AV159" s="10"/>
    </row>
    <row r="160" spans="1:48" ht="13" x14ac:dyDescent="0.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3"/>
      <c r="AT160" s="3"/>
      <c r="AU160" s="10"/>
      <c r="AV160" s="10"/>
    </row>
    <row r="161" spans="1:48" ht="13" x14ac:dyDescent="0.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3"/>
      <c r="AT161" s="3"/>
      <c r="AU161" s="10"/>
      <c r="AV161" s="10"/>
    </row>
    <row r="162" spans="1:48" ht="13"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3"/>
      <c r="AT162" s="3"/>
      <c r="AU162" s="10"/>
      <c r="AV162" s="10"/>
    </row>
    <row r="163" spans="1:48" ht="13" x14ac:dyDescent="0.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3"/>
      <c r="AT163" s="3"/>
      <c r="AU163" s="10"/>
      <c r="AV163" s="10"/>
    </row>
    <row r="164" spans="1:48" ht="13" x14ac:dyDescent="0.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3"/>
      <c r="AT164" s="3"/>
      <c r="AU164" s="10"/>
      <c r="AV164" s="10"/>
    </row>
    <row r="165" spans="1:48" ht="13" x14ac:dyDescent="0.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3"/>
      <c r="AT165" s="3"/>
      <c r="AU165" s="10"/>
      <c r="AV165" s="10"/>
    </row>
    <row r="166" spans="1:48" ht="13" x14ac:dyDescent="0.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3"/>
      <c r="AT166" s="3"/>
      <c r="AU166" s="10"/>
      <c r="AV166" s="10"/>
    </row>
    <row r="167" spans="1:48" ht="13" x14ac:dyDescent="0.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3"/>
      <c r="AT167" s="3"/>
      <c r="AU167" s="10"/>
      <c r="AV167" s="10"/>
    </row>
    <row r="168" spans="1:48" ht="13" x14ac:dyDescent="0.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3"/>
      <c r="AT168" s="3"/>
      <c r="AU168" s="10"/>
      <c r="AV168" s="10"/>
    </row>
    <row r="169" spans="1:48" ht="13" x14ac:dyDescent="0.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3"/>
      <c r="AT169" s="3"/>
      <c r="AU169" s="10"/>
      <c r="AV169" s="10"/>
    </row>
    <row r="170" spans="1:48" ht="13" x14ac:dyDescent="0.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3"/>
      <c r="AT170" s="3"/>
      <c r="AU170" s="10"/>
      <c r="AV170" s="10"/>
    </row>
    <row r="171" spans="1:48" ht="13" x14ac:dyDescent="0.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3"/>
      <c r="AT171" s="3"/>
      <c r="AU171" s="10"/>
      <c r="AV171" s="10"/>
    </row>
    <row r="172" spans="1:48" ht="13" x14ac:dyDescent="0.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3"/>
      <c r="AT172" s="3"/>
      <c r="AU172" s="10"/>
      <c r="AV172" s="10"/>
    </row>
    <row r="173" spans="1:48" ht="13" x14ac:dyDescent="0.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3"/>
      <c r="AT173" s="3"/>
      <c r="AU173" s="10"/>
      <c r="AV173" s="10"/>
    </row>
    <row r="174" spans="1:48" ht="13" x14ac:dyDescent="0.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3"/>
      <c r="AT174" s="3"/>
      <c r="AU174" s="10"/>
      <c r="AV174" s="10"/>
    </row>
    <row r="175" spans="1:48" ht="13" x14ac:dyDescent="0.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3"/>
      <c r="AT175" s="3"/>
      <c r="AU175" s="10"/>
      <c r="AV175" s="10"/>
    </row>
    <row r="176" spans="1:48" ht="13" x14ac:dyDescent="0.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3"/>
      <c r="AT176" s="3"/>
      <c r="AU176" s="10"/>
      <c r="AV176" s="10"/>
    </row>
    <row r="177" spans="1:48" ht="13" x14ac:dyDescent="0.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3"/>
      <c r="AT177" s="3"/>
      <c r="AU177" s="10"/>
      <c r="AV177" s="10"/>
    </row>
    <row r="178" spans="1:48" ht="13" x14ac:dyDescent="0.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3"/>
      <c r="AT178" s="3"/>
      <c r="AU178" s="10"/>
      <c r="AV178" s="10"/>
    </row>
    <row r="179" spans="1:48" ht="13" x14ac:dyDescent="0.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3"/>
      <c r="AT179" s="3"/>
      <c r="AU179" s="10"/>
      <c r="AV179" s="10"/>
    </row>
    <row r="180" spans="1:48" ht="13" x14ac:dyDescent="0.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3"/>
      <c r="AT180" s="3"/>
      <c r="AU180" s="10"/>
      <c r="AV180" s="10"/>
    </row>
    <row r="181" spans="1:48" ht="13" x14ac:dyDescent="0.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3"/>
      <c r="AT181" s="3"/>
      <c r="AU181" s="10"/>
      <c r="AV181" s="10"/>
    </row>
    <row r="182" spans="1:48" ht="13" x14ac:dyDescent="0.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3"/>
      <c r="AT182" s="3"/>
      <c r="AU182" s="10"/>
      <c r="AV182" s="10"/>
    </row>
    <row r="183" spans="1:48" ht="13" x14ac:dyDescent="0.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3"/>
      <c r="AT183" s="3"/>
      <c r="AU183" s="10"/>
      <c r="AV183" s="10"/>
    </row>
    <row r="184" spans="1:48" ht="13" x14ac:dyDescent="0.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3"/>
      <c r="AT184" s="3"/>
      <c r="AU184" s="10"/>
      <c r="AV184" s="10"/>
    </row>
    <row r="185" spans="1:48" ht="13" x14ac:dyDescent="0.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3"/>
      <c r="AT185" s="3"/>
      <c r="AU185" s="10"/>
      <c r="AV185" s="10"/>
    </row>
    <row r="186" spans="1:48" ht="13" x14ac:dyDescent="0.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3"/>
      <c r="AT186" s="3"/>
      <c r="AU186" s="10"/>
      <c r="AV186" s="10"/>
    </row>
    <row r="187" spans="1:48" ht="13" x14ac:dyDescent="0.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3"/>
      <c r="AT187" s="3"/>
      <c r="AU187" s="10"/>
      <c r="AV187" s="10"/>
    </row>
    <row r="188" spans="1:48" ht="13" x14ac:dyDescent="0.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3"/>
      <c r="AT188" s="3"/>
      <c r="AU188" s="10"/>
      <c r="AV188" s="10"/>
    </row>
    <row r="189" spans="1:48" ht="13"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3"/>
      <c r="AT189" s="3"/>
      <c r="AU189" s="10"/>
      <c r="AV189" s="10"/>
    </row>
    <row r="190" spans="1:48" ht="13" x14ac:dyDescent="0.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3"/>
      <c r="AT190" s="3"/>
      <c r="AU190" s="10"/>
      <c r="AV190" s="10"/>
    </row>
    <row r="191" spans="1:48" ht="13"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3"/>
      <c r="AT191" s="3"/>
      <c r="AU191" s="10"/>
      <c r="AV191" s="10"/>
    </row>
    <row r="192" spans="1:48" ht="13" x14ac:dyDescent="0.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3"/>
      <c r="AT192" s="3"/>
      <c r="AU192" s="10"/>
      <c r="AV192" s="10"/>
    </row>
    <row r="193" spans="1:48" ht="13" x14ac:dyDescent="0.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3"/>
      <c r="AT193" s="3"/>
      <c r="AU193" s="10"/>
      <c r="AV193" s="10"/>
    </row>
    <row r="194" spans="1:48" ht="13" x14ac:dyDescent="0.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3"/>
      <c r="AT194" s="3"/>
      <c r="AU194" s="10"/>
      <c r="AV194" s="10"/>
    </row>
    <row r="195" spans="1:48" ht="13" x14ac:dyDescent="0.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3"/>
      <c r="AT195" s="3"/>
      <c r="AU195" s="10"/>
      <c r="AV195" s="10"/>
    </row>
    <row r="196" spans="1:48" ht="13" x14ac:dyDescent="0.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3"/>
      <c r="AT196" s="3"/>
      <c r="AU196" s="10"/>
      <c r="AV196" s="10"/>
    </row>
    <row r="197" spans="1:48" ht="13" x14ac:dyDescent="0.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3"/>
      <c r="AT197" s="3"/>
      <c r="AU197" s="10"/>
      <c r="AV197" s="10"/>
    </row>
    <row r="198" spans="1:48" ht="13" x14ac:dyDescent="0.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3"/>
      <c r="AT198" s="3"/>
      <c r="AU198" s="10"/>
      <c r="AV198" s="10"/>
    </row>
    <row r="199" spans="1:48" ht="13" x14ac:dyDescent="0.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3"/>
      <c r="AT199" s="3"/>
      <c r="AU199" s="10"/>
      <c r="AV199" s="10"/>
    </row>
    <row r="200" spans="1:48" ht="13" x14ac:dyDescent="0.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3"/>
      <c r="AT200" s="3"/>
      <c r="AU200" s="10"/>
      <c r="AV200" s="10"/>
    </row>
    <row r="201" spans="1:48" ht="13" x14ac:dyDescent="0.1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3"/>
      <c r="AT201" s="3"/>
      <c r="AU201" s="10"/>
      <c r="AV201" s="10"/>
    </row>
    <row r="202" spans="1:48" ht="13" x14ac:dyDescent="0.1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3"/>
      <c r="AT202" s="3"/>
      <c r="AU202" s="10"/>
      <c r="AV202" s="10"/>
    </row>
    <row r="203" spans="1:48" ht="13" x14ac:dyDescent="0.1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3"/>
      <c r="AT203" s="3"/>
      <c r="AU203" s="10"/>
      <c r="AV203" s="10"/>
    </row>
    <row r="204" spans="1:48" ht="13" x14ac:dyDescent="0.1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3"/>
      <c r="AT204" s="3"/>
      <c r="AU204" s="10"/>
      <c r="AV204" s="10"/>
    </row>
    <row r="205" spans="1:48" ht="13" x14ac:dyDescent="0.1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3"/>
      <c r="AT205" s="3"/>
      <c r="AU205" s="10"/>
      <c r="AV205" s="10"/>
    </row>
    <row r="206" spans="1:48" ht="13" x14ac:dyDescent="0.1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3"/>
      <c r="AT206" s="3"/>
      <c r="AU206" s="10"/>
      <c r="AV206" s="10"/>
    </row>
    <row r="207" spans="1:48" ht="13" x14ac:dyDescent="0.1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3"/>
      <c r="AT207" s="3"/>
      <c r="AU207" s="10"/>
      <c r="AV207" s="10"/>
    </row>
    <row r="208" spans="1:48" ht="13" x14ac:dyDescent="0.1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3"/>
      <c r="AT208" s="3"/>
      <c r="AU208" s="10"/>
      <c r="AV208" s="10"/>
    </row>
    <row r="209" spans="1:48" ht="13" x14ac:dyDescent="0.1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3"/>
      <c r="AT209" s="3"/>
      <c r="AU209" s="10"/>
      <c r="AV209" s="10"/>
    </row>
    <row r="210" spans="1:48" ht="13" x14ac:dyDescent="0.1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3"/>
      <c r="AT210" s="3"/>
      <c r="AU210" s="10"/>
      <c r="AV210" s="10"/>
    </row>
    <row r="211" spans="1:48" ht="13" x14ac:dyDescent="0.1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3"/>
      <c r="AT211" s="3"/>
      <c r="AU211" s="10"/>
      <c r="AV211" s="10"/>
    </row>
    <row r="212" spans="1:48" ht="13" x14ac:dyDescent="0.1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3"/>
      <c r="AT212" s="3"/>
      <c r="AU212" s="10"/>
      <c r="AV212" s="10"/>
    </row>
    <row r="213" spans="1:48" ht="13" x14ac:dyDescent="0.1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3"/>
      <c r="AT213" s="3"/>
      <c r="AU213" s="10"/>
      <c r="AV213" s="10"/>
    </row>
    <row r="214" spans="1:48" ht="13" x14ac:dyDescent="0.1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3"/>
      <c r="AT214" s="3"/>
      <c r="AU214" s="10"/>
      <c r="AV214" s="10"/>
    </row>
    <row r="215" spans="1:48" ht="13" x14ac:dyDescent="0.1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3"/>
      <c r="AT215" s="3"/>
      <c r="AU215" s="10"/>
      <c r="AV215" s="10"/>
    </row>
    <row r="216" spans="1:48" ht="13" x14ac:dyDescent="0.1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3"/>
      <c r="AT216" s="3"/>
      <c r="AU216" s="10"/>
      <c r="AV216" s="10"/>
    </row>
    <row r="217" spans="1:48" ht="13" x14ac:dyDescent="0.1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3"/>
      <c r="AT217" s="3"/>
      <c r="AU217" s="10"/>
      <c r="AV217" s="10"/>
    </row>
    <row r="218" spans="1:48" ht="13" x14ac:dyDescent="0.1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3"/>
      <c r="AT218" s="3"/>
      <c r="AU218" s="10"/>
      <c r="AV218" s="10"/>
    </row>
    <row r="219" spans="1:48" ht="13" x14ac:dyDescent="0.1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3"/>
      <c r="AT219" s="3"/>
      <c r="AU219" s="10"/>
      <c r="AV219" s="10"/>
    </row>
    <row r="220" spans="1:48" ht="13" x14ac:dyDescent="0.1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3"/>
      <c r="AT220" s="3"/>
      <c r="AU220" s="10"/>
      <c r="AV220" s="10"/>
    </row>
    <row r="221" spans="1:48" ht="13" x14ac:dyDescent="0.1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3"/>
      <c r="AT221" s="3"/>
      <c r="AU221" s="10"/>
      <c r="AV221" s="10"/>
    </row>
    <row r="222" spans="1:48" ht="13" x14ac:dyDescent="0.1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3"/>
      <c r="AT222" s="3"/>
      <c r="AU222" s="10"/>
      <c r="AV222" s="10"/>
    </row>
    <row r="223" spans="1:48" ht="13" x14ac:dyDescent="0.1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3"/>
      <c r="AT223" s="3"/>
      <c r="AU223" s="10"/>
      <c r="AV223" s="10"/>
    </row>
    <row r="224" spans="1:48" ht="13"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3"/>
      <c r="AT224" s="3"/>
      <c r="AU224" s="10"/>
      <c r="AV224" s="10"/>
    </row>
    <row r="225" spans="1:48" ht="13" x14ac:dyDescent="0.1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3"/>
      <c r="AT225" s="3"/>
      <c r="AU225" s="10"/>
      <c r="AV225" s="10"/>
    </row>
    <row r="226" spans="1:48" ht="13" x14ac:dyDescent="0.1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3"/>
      <c r="AT226" s="3"/>
      <c r="AU226" s="10"/>
      <c r="AV226" s="10"/>
    </row>
    <row r="227" spans="1:48" ht="13" x14ac:dyDescent="0.1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3"/>
      <c r="AT227" s="3"/>
      <c r="AU227" s="10"/>
      <c r="AV227" s="10"/>
    </row>
    <row r="228" spans="1:48" ht="13" x14ac:dyDescent="0.1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3"/>
      <c r="AT228" s="3"/>
      <c r="AU228" s="10"/>
      <c r="AV228" s="10"/>
    </row>
    <row r="229" spans="1:48" ht="13" x14ac:dyDescent="0.1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3"/>
      <c r="AT229" s="3"/>
      <c r="AU229" s="10"/>
      <c r="AV229" s="10"/>
    </row>
    <row r="230" spans="1:48" ht="13" x14ac:dyDescent="0.1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3"/>
      <c r="AT230" s="3"/>
      <c r="AU230" s="10"/>
      <c r="AV230" s="10"/>
    </row>
    <row r="231" spans="1:48" ht="13" x14ac:dyDescent="0.1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3"/>
      <c r="AT231" s="3"/>
      <c r="AU231" s="10"/>
      <c r="AV231" s="10"/>
    </row>
    <row r="232" spans="1:48" ht="13" x14ac:dyDescent="0.1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3"/>
      <c r="AT232" s="3"/>
      <c r="AU232" s="10"/>
      <c r="AV232" s="10"/>
    </row>
    <row r="233" spans="1:48" ht="13" x14ac:dyDescent="0.1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3"/>
      <c r="AT233" s="3"/>
      <c r="AU233" s="10"/>
      <c r="AV233" s="10"/>
    </row>
    <row r="234" spans="1:48" ht="13" x14ac:dyDescent="0.1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3"/>
      <c r="AT234" s="3"/>
      <c r="AU234" s="10"/>
      <c r="AV234" s="10"/>
    </row>
    <row r="235" spans="1:48" ht="13" x14ac:dyDescent="0.1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3"/>
      <c r="AT235" s="3"/>
      <c r="AU235" s="10"/>
      <c r="AV235" s="10"/>
    </row>
    <row r="236" spans="1:48" ht="13" x14ac:dyDescent="0.1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3"/>
      <c r="AT236" s="3"/>
      <c r="AU236" s="10"/>
      <c r="AV236" s="10"/>
    </row>
    <row r="237" spans="1:48" ht="13" x14ac:dyDescent="0.1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3"/>
      <c r="AT237" s="3"/>
      <c r="AU237" s="10"/>
      <c r="AV237" s="10"/>
    </row>
    <row r="238" spans="1:48" ht="13" x14ac:dyDescent="0.1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3"/>
      <c r="AT238" s="3"/>
      <c r="AU238" s="10"/>
      <c r="AV238" s="10"/>
    </row>
    <row r="239" spans="1:48" ht="13" x14ac:dyDescent="0.1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3"/>
      <c r="AT239" s="3"/>
      <c r="AU239" s="10"/>
      <c r="AV239" s="10"/>
    </row>
    <row r="240" spans="1:48" ht="13" x14ac:dyDescent="0.1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3"/>
      <c r="AT240" s="3"/>
      <c r="AU240" s="10"/>
      <c r="AV240" s="10"/>
    </row>
    <row r="241" spans="1:48" ht="13" x14ac:dyDescent="0.1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3"/>
      <c r="AT241" s="3"/>
      <c r="AU241" s="10"/>
      <c r="AV241" s="10"/>
    </row>
    <row r="242" spans="1:48" ht="13" x14ac:dyDescent="0.1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3"/>
      <c r="AT242" s="3"/>
      <c r="AU242" s="10"/>
      <c r="AV242" s="10"/>
    </row>
    <row r="243" spans="1:48" ht="13" x14ac:dyDescent="0.1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3"/>
      <c r="AT243" s="3"/>
      <c r="AU243" s="10"/>
      <c r="AV243" s="10"/>
    </row>
    <row r="244" spans="1:48" ht="13" x14ac:dyDescent="0.1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3"/>
      <c r="AT244" s="3"/>
      <c r="AU244" s="10"/>
      <c r="AV244" s="10"/>
    </row>
    <row r="245" spans="1:48" ht="13" x14ac:dyDescent="0.1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3"/>
      <c r="AT245" s="3"/>
      <c r="AU245" s="10"/>
      <c r="AV245" s="10"/>
    </row>
    <row r="246" spans="1:48" ht="13" x14ac:dyDescent="0.1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3"/>
      <c r="AT246" s="3"/>
      <c r="AU246" s="10"/>
      <c r="AV246" s="10"/>
    </row>
    <row r="247" spans="1:48" ht="13" x14ac:dyDescent="0.1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3"/>
      <c r="AT247" s="3"/>
      <c r="AU247" s="10"/>
      <c r="AV247" s="10"/>
    </row>
    <row r="248" spans="1:48" ht="13" x14ac:dyDescent="0.1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3"/>
      <c r="AT248" s="3"/>
      <c r="AU248" s="10"/>
      <c r="AV248" s="10"/>
    </row>
    <row r="249" spans="1:48" ht="13" x14ac:dyDescent="0.1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3"/>
      <c r="AT249" s="3"/>
      <c r="AU249" s="10"/>
      <c r="AV249" s="10"/>
    </row>
    <row r="250" spans="1:48" ht="13" x14ac:dyDescent="0.1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3"/>
      <c r="AT250" s="3"/>
      <c r="AU250" s="10"/>
      <c r="AV250" s="10"/>
    </row>
    <row r="251" spans="1:48" ht="13" x14ac:dyDescent="0.1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3"/>
      <c r="AT251" s="3"/>
      <c r="AU251" s="10"/>
      <c r="AV251" s="10"/>
    </row>
    <row r="252" spans="1:48" ht="13" x14ac:dyDescent="0.1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3"/>
      <c r="AT252" s="3"/>
      <c r="AU252" s="10"/>
      <c r="AV252" s="10"/>
    </row>
    <row r="253" spans="1:48" ht="13" x14ac:dyDescent="0.1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3"/>
      <c r="AT253" s="3"/>
      <c r="AU253" s="10"/>
      <c r="AV253" s="10"/>
    </row>
    <row r="254" spans="1:48" ht="13" x14ac:dyDescent="0.1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3"/>
      <c r="AT254" s="3"/>
      <c r="AU254" s="10"/>
      <c r="AV254" s="10"/>
    </row>
    <row r="255" spans="1:48" ht="13" x14ac:dyDescent="0.1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3"/>
      <c r="AT255" s="3"/>
      <c r="AU255" s="10"/>
      <c r="AV255" s="10"/>
    </row>
    <row r="256" spans="1:48" ht="13" x14ac:dyDescent="0.1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3"/>
      <c r="AT256" s="3"/>
      <c r="AU256" s="10"/>
      <c r="AV256" s="10"/>
    </row>
    <row r="257" spans="1:48" ht="13" x14ac:dyDescent="0.1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3"/>
      <c r="AT257" s="3"/>
      <c r="AU257" s="10"/>
      <c r="AV257" s="10"/>
    </row>
    <row r="258" spans="1:48" ht="13" x14ac:dyDescent="0.1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3"/>
      <c r="AT258" s="3"/>
      <c r="AU258" s="10"/>
      <c r="AV258" s="10"/>
    </row>
    <row r="259" spans="1:48" ht="13" x14ac:dyDescent="0.1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3"/>
      <c r="AT259" s="3"/>
      <c r="AU259" s="10"/>
      <c r="AV259" s="10"/>
    </row>
    <row r="260" spans="1:48" ht="13" x14ac:dyDescent="0.1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3"/>
      <c r="AT260" s="3"/>
      <c r="AU260" s="10"/>
      <c r="AV260" s="10"/>
    </row>
    <row r="261" spans="1:48" ht="13" x14ac:dyDescent="0.1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3"/>
      <c r="AT261" s="3"/>
      <c r="AU261" s="10"/>
      <c r="AV261" s="10"/>
    </row>
    <row r="262" spans="1:48" ht="13" x14ac:dyDescent="0.1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3"/>
      <c r="AT262" s="3"/>
      <c r="AU262" s="10"/>
      <c r="AV262" s="10"/>
    </row>
    <row r="263" spans="1:48" ht="13" x14ac:dyDescent="0.1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3"/>
      <c r="AT263" s="3"/>
      <c r="AU263" s="10"/>
      <c r="AV263" s="10"/>
    </row>
    <row r="264" spans="1:48" ht="13" x14ac:dyDescent="0.1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3"/>
      <c r="AT264" s="3"/>
      <c r="AU264" s="10"/>
      <c r="AV264" s="10"/>
    </row>
    <row r="265" spans="1:48" ht="13" x14ac:dyDescent="0.1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3"/>
      <c r="AT265" s="3"/>
      <c r="AU265" s="10"/>
      <c r="AV265" s="10"/>
    </row>
    <row r="266" spans="1:48" ht="13" x14ac:dyDescent="0.1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3"/>
      <c r="AT266" s="3"/>
      <c r="AU266" s="10"/>
      <c r="AV266" s="10"/>
    </row>
    <row r="267" spans="1:48" ht="13" x14ac:dyDescent="0.1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3"/>
      <c r="AT267" s="3"/>
      <c r="AU267" s="10"/>
      <c r="AV267" s="10"/>
    </row>
    <row r="268" spans="1:48" ht="13" x14ac:dyDescent="0.1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3"/>
      <c r="AT268" s="3"/>
      <c r="AU268" s="10"/>
      <c r="AV268" s="10"/>
    </row>
    <row r="269" spans="1:48" ht="13" x14ac:dyDescent="0.1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3"/>
      <c r="AT269" s="3"/>
      <c r="AU269" s="10"/>
      <c r="AV269" s="10"/>
    </row>
    <row r="270" spans="1:48" ht="13" x14ac:dyDescent="0.1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3"/>
      <c r="AT270" s="3"/>
      <c r="AU270" s="10"/>
      <c r="AV270" s="10"/>
    </row>
    <row r="271" spans="1:48" ht="13" x14ac:dyDescent="0.1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3"/>
      <c r="AT271" s="3"/>
      <c r="AU271" s="10"/>
      <c r="AV271" s="10"/>
    </row>
    <row r="272" spans="1:48" ht="13" x14ac:dyDescent="0.1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3"/>
      <c r="AT272" s="3"/>
      <c r="AU272" s="10"/>
      <c r="AV272" s="10"/>
    </row>
    <row r="273" spans="1:48" ht="13" x14ac:dyDescent="0.1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3"/>
      <c r="AT273" s="3"/>
      <c r="AU273" s="10"/>
      <c r="AV273" s="10"/>
    </row>
    <row r="274" spans="1:48" ht="13" x14ac:dyDescent="0.1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3"/>
      <c r="AT274" s="3"/>
      <c r="AU274" s="10"/>
      <c r="AV274" s="10"/>
    </row>
    <row r="275" spans="1:48" ht="13" x14ac:dyDescent="0.1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3"/>
      <c r="AT275" s="3"/>
      <c r="AU275" s="10"/>
      <c r="AV275" s="10"/>
    </row>
    <row r="276" spans="1:48" ht="13" x14ac:dyDescent="0.1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3"/>
      <c r="AT276" s="3"/>
      <c r="AU276" s="10"/>
      <c r="AV276" s="10"/>
    </row>
    <row r="277" spans="1:48" ht="13" x14ac:dyDescent="0.1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3"/>
      <c r="AT277" s="3"/>
      <c r="AU277" s="10"/>
      <c r="AV277" s="10"/>
    </row>
    <row r="278" spans="1:48" ht="13" x14ac:dyDescent="0.1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3"/>
      <c r="AT278" s="3"/>
      <c r="AU278" s="10"/>
      <c r="AV278" s="10"/>
    </row>
    <row r="279" spans="1:48" ht="13" x14ac:dyDescent="0.1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3"/>
      <c r="AT279" s="3"/>
      <c r="AU279" s="10"/>
      <c r="AV279" s="10"/>
    </row>
    <row r="280" spans="1:48" ht="13" x14ac:dyDescent="0.1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3"/>
      <c r="AT280" s="3"/>
      <c r="AU280" s="10"/>
      <c r="AV280" s="10"/>
    </row>
    <row r="281" spans="1:48" ht="13" x14ac:dyDescent="0.1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3"/>
      <c r="AT281" s="3"/>
      <c r="AU281" s="10"/>
      <c r="AV281" s="10"/>
    </row>
    <row r="282" spans="1:48" ht="13" x14ac:dyDescent="0.1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3"/>
      <c r="AT282" s="3"/>
      <c r="AU282" s="10"/>
      <c r="AV282" s="10"/>
    </row>
    <row r="283" spans="1:48" ht="13" x14ac:dyDescent="0.1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3"/>
      <c r="AT283" s="3"/>
      <c r="AU283" s="10"/>
      <c r="AV283" s="10"/>
    </row>
    <row r="284" spans="1:48" ht="13" x14ac:dyDescent="0.1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3"/>
      <c r="AT284" s="3"/>
      <c r="AU284" s="10"/>
      <c r="AV284" s="10"/>
    </row>
    <row r="285" spans="1:48" ht="13" x14ac:dyDescent="0.1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3"/>
      <c r="AT285" s="3"/>
      <c r="AU285" s="10"/>
      <c r="AV285" s="10"/>
    </row>
    <row r="286" spans="1:48" ht="13" x14ac:dyDescent="0.1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3"/>
      <c r="AT286" s="3"/>
      <c r="AU286" s="10"/>
      <c r="AV286" s="10"/>
    </row>
    <row r="287" spans="1:48" ht="13" x14ac:dyDescent="0.1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3"/>
      <c r="AT287" s="3"/>
      <c r="AU287" s="10"/>
      <c r="AV287" s="10"/>
    </row>
    <row r="288" spans="1:48" ht="13" x14ac:dyDescent="0.1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3"/>
      <c r="AT288" s="3"/>
      <c r="AU288" s="10"/>
      <c r="AV288" s="10"/>
    </row>
    <row r="289" spans="1:48" ht="13" x14ac:dyDescent="0.1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3"/>
      <c r="AT289" s="3"/>
      <c r="AU289" s="10"/>
      <c r="AV289" s="10"/>
    </row>
    <row r="290" spans="1:48" ht="13" x14ac:dyDescent="0.1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3"/>
      <c r="AT290" s="3"/>
      <c r="AU290" s="10"/>
      <c r="AV290" s="10"/>
    </row>
    <row r="291" spans="1:48" ht="13" x14ac:dyDescent="0.1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3"/>
      <c r="AT291" s="3"/>
      <c r="AU291" s="10"/>
      <c r="AV291" s="10"/>
    </row>
    <row r="292" spans="1:48" ht="13" x14ac:dyDescent="0.1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3"/>
      <c r="AT292" s="3"/>
      <c r="AU292" s="10"/>
      <c r="AV292" s="10"/>
    </row>
    <row r="293" spans="1:48" ht="13" x14ac:dyDescent="0.1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3"/>
      <c r="AT293" s="3"/>
      <c r="AU293" s="10"/>
      <c r="AV293" s="10"/>
    </row>
    <row r="294" spans="1:48" ht="13" x14ac:dyDescent="0.1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3"/>
      <c r="AT294" s="3"/>
      <c r="AU294" s="10"/>
      <c r="AV294" s="10"/>
    </row>
    <row r="295" spans="1:48" ht="13" x14ac:dyDescent="0.1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3"/>
      <c r="AT295" s="3"/>
      <c r="AU295" s="10"/>
      <c r="AV295" s="10"/>
    </row>
    <row r="296" spans="1:48" ht="13" x14ac:dyDescent="0.1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3"/>
      <c r="AT296" s="3"/>
      <c r="AU296" s="10"/>
      <c r="AV296" s="10"/>
    </row>
    <row r="297" spans="1:48" ht="13" x14ac:dyDescent="0.1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3"/>
      <c r="AT297" s="3"/>
      <c r="AU297" s="10"/>
      <c r="AV297" s="10"/>
    </row>
    <row r="298" spans="1:48" ht="13" x14ac:dyDescent="0.1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3"/>
      <c r="AT298" s="3"/>
      <c r="AU298" s="10"/>
      <c r="AV298" s="10"/>
    </row>
    <row r="299" spans="1:48" ht="13" x14ac:dyDescent="0.1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3"/>
      <c r="AT299" s="3"/>
      <c r="AU299" s="10"/>
      <c r="AV299" s="10"/>
    </row>
    <row r="300" spans="1:48" ht="13" x14ac:dyDescent="0.1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3"/>
      <c r="AT300" s="3"/>
      <c r="AU300" s="10"/>
      <c r="AV300" s="10"/>
    </row>
    <row r="301" spans="1:48" ht="13" x14ac:dyDescent="0.1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3"/>
      <c r="AT301" s="3"/>
      <c r="AU301" s="10"/>
      <c r="AV301" s="10"/>
    </row>
    <row r="302" spans="1:48" ht="13" x14ac:dyDescent="0.1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3"/>
      <c r="AT302" s="3"/>
      <c r="AU302" s="10"/>
      <c r="AV302" s="10"/>
    </row>
    <row r="303" spans="1:48" ht="13" x14ac:dyDescent="0.1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3"/>
      <c r="AT303" s="3"/>
      <c r="AU303" s="10"/>
      <c r="AV303" s="10"/>
    </row>
    <row r="304" spans="1:48" ht="13" x14ac:dyDescent="0.1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3"/>
      <c r="AT304" s="3"/>
      <c r="AU304" s="10"/>
      <c r="AV304" s="10"/>
    </row>
    <row r="305" spans="1:48" ht="13" x14ac:dyDescent="0.1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3"/>
      <c r="AT305" s="3"/>
      <c r="AU305" s="10"/>
      <c r="AV305" s="10"/>
    </row>
    <row r="306" spans="1:48" ht="13" x14ac:dyDescent="0.1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3"/>
      <c r="AT306" s="3"/>
      <c r="AU306" s="10"/>
      <c r="AV306" s="10"/>
    </row>
    <row r="307" spans="1:48" ht="13" x14ac:dyDescent="0.1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3"/>
      <c r="AT307" s="3"/>
      <c r="AU307" s="10"/>
      <c r="AV307" s="10"/>
    </row>
    <row r="308" spans="1:48" ht="13" x14ac:dyDescent="0.1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3"/>
      <c r="AT308" s="3"/>
      <c r="AU308" s="10"/>
      <c r="AV308" s="10"/>
    </row>
    <row r="309" spans="1:48" ht="13" x14ac:dyDescent="0.1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3"/>
      <c r="AT309" s="3"/>
      <c r="AU309" s="10"/>
      <c r="AV309" s="10"/>
    </row>
    <row r="310" spans="1:48" ht="13" x14ac:dyDescent="0.1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3"/>
      <c r="AT310" s="3"/>
      <c r="AU310" s="10"/>
      <c r="AV310" s="10"/>
    </row>
    <row r="311" spans="1:48" ht="13" x14ac:dyDescent="0.1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3"/>
      <c r="AT311" s="3"/>
      <c r="AU311" s="10"/>
      <c r="AV311" s="10"/>
    </row>
    <row r="312" spans="1:48" ht="13" x14ac:dyDescent="0.1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3"/>
      <c r="AT312" s="3"/>
      <c r="AU312" s="10"/>
      <c r="AV312" s="10"/>
    </row>
    <row r="313" spans="1:48" ht="13" x14ac:dyDescent="0.1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3"/>
      <c r="AT313" s="3"/>
      <c r="AU313" s="10"/>
      <c r="AV313" s="10"/>
    </row>
    <row r="314" spans="1:48" ht="13" x14ac:dyDescent="0.1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3"/>
      <c r="AT314" s="3"/>
      <c r="AU314" s="10"/>
      <c r="AV314" s="10"/>
    </row>
    <row r="315" spans="1:48" ht="13" x14ac:dyDescent="0.1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3"/>
      <c r="AT315" s="3"/>
      <c r="AU315" s="10"/>
      <c r="AV315" s="10"/>
    </row>
    <row r="316" spans="1:48" ht="13" x14ac:dyDescent="0.1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3"/>
      <c r="AT316" s="3"/>
      <c r="AU316" s="10"/>
      <c r="AV316" s="10"/>
    </row>
    <row r="317" spans="1:48" ht="13" x14ac:dyDescent="0.1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3"/>
      <c r="AT317" s="3"/>
      <c r="AU317" s="10"/>
      <c r="AV317" s="10"/>
    </row>
    <row r="318" spans="1:48" ht="13" x14ac:dyDescent="0.1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3"/>
      <c r="AT318" s="3"/>
      <c r="AU318" s="10"/>
      <c r="AV318" s="10"/>
    </row>
    <row r="319" spans="1:48" ht="13" x14ac:dyDescent="0.1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3"/>
      <c r="AT319" s="3"/>
      <c r="AU319" s="10"/>
      <c r="AV319" s="10"/>
    </row>
    <row r="320" spans="1:48" ht="13" x14ac:dyDescent="0.1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3"/>
      <c r="AT320" s="3"/>
      <c r="AU320" s="10"/>
      <c r="AV320" s="10"/>
    </row>
    <row r="321" spans="1:48" ht="13" x14ac:dyDescent="0.1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3"/>
      <c r="AT321" s="3"/>
      <c r="AU321" s="10"/>
      <c r="AV321" s="10"/>
    </row>
    <row r="322" spans="1:48" ht="13" x14ac:dyDescent="0.1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3"/>
      <c r="AT322" s="3"/>
      <c r="AU322" s="10"/>
      <c r="AV322" s="10"/>
    </row>
    <row r="323" spans="1:48" ht="13" x14ac:dyDescent="0.1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3"/>
      <c r="AT323" s="3"/>
      <c r="AU323" s="10"/>
      <c r="AV323" s="10"/>
    </row>
    <row r="324" spans="1:48" ht="13" x14ac:dyDescent="0.1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3"/>
      <c r="AT324" s="3"/>
      <c r="AU324" s="10"/>
      <c r="AV324" s="10"/>
    </row>
    <row r="325" spans="1:48" ht="13" x14ac:dyDescent="0.1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3"/>
      <c r="AT325" s="3"/>
      <c r="AU325" s="10"/>
      <c r="AV325" s="10"/>
    </row>
    <row r="326" spans="1:48" ht="13" x14ac:dyDescent="0.1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3"/>
      <c r="AT326" s="3"/>
      <c r="AU326" s="10"/>
      <c r="AV326" s="10"/>
    </row>
    <row r="327" spans="1:48" ht="13" x14ac:dyDescent="0.1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3"/>
      <c r="AT327" s="3"/>
      <c r="AU327" s="10"/>
      <c r="AV327" s="10"/>
    </row>
    <row r="328" spans="1:48" ht="13" x14ac:dyDescent="0.1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3"/>
      <c r="AT328" s="3"/>
      <c r="AU328" s="10"/>
      <c r="AV328" s="10"/>
    </row>
    <row r="329" spans="1:48" ht="13" x14ac:dyDescent="0.1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3"/>
      <c r="AT329" s="3"/>
      <c r="AU329" s="10"/>
      <c r="AV329" s="10"/>
    </row>
    <row r="330" spans="1:48" ht="13" x14ac:dyDescent="0.1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3"/>
      <c r="AT330" s="3"/>
      <c r="AU330" s="10"/>
      <c r="AV330" s="10"/>
    </row>
    <row r="331" spans="1:48" ht="13" x14ac:dyDescent="0.1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3"/>
      <c r="AT331" s="3"/>
      <c r="AU331" s="10"/>
      <c r="AV331" s="10"/>
    </row>
    <row r="332" spans="1:48" ht="13" x14ac:dyDescent="0.1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3"/>
      <c r="AT332" s="3"/>
      <c r="AU332" s="10"/>
      <c r="AV332" s="10"/>
    </row>
    <row r="333" spans="1:48" ht="13" x14ac:dyDescent="0.1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3"/>
      <c r="AT333" s="3"/>
      <c r="AU333" s="10"/>
      <c r="AV333" s="10"/>
    </row>
    <row r="334" spans="1:48" ht="13" x14ac:dyDescent="0.1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3"/>
      <c r="AT334" s="3"/>
      <c r="AU334" s="10"/>
      <c r="AV334" s="10"/>
    </row>
    <row r="335" spans="1:48" ht="13" x14ac:dyDescent="0.1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3"/>
      <c r="AT335" s="3"/>
      <c r="AU335" s="10"/>
      <c r="AV335" s="10"/>
    </row>
    <row r="336" spans="1:48" ht="13" x14ac:dyDescent="0.1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3"/>
      <c r="AT336" s="3"/>
      <c r="AU336" s="10"/>
      <c r="AV336" s="10"/>
    </row>
    <row r="337" spans="1:48" ht="13" x14ac:dyDescent="0.1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3"/>
      <c r="AT337" s="3"/>
      <c r="AU337" s="10"/>
      <c r="AV337" s="10"/>
    </row>
    <row r="338" spans="1:48" ht="13" x14ac:dyDescent="0.1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3"/>
      <c r="AT338" s="3"/>
      <c r="AU338" s="10"/>
      <c r="AV338" s="10"/>
    </row>
    <row r="339" spans="1:48" ht="13" x14ac:dyDescent="0.1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3"/>
      <c r="AT339" s="3"/>
      <c r="AU339" s="10"/>
      <c r="AV339" s="10"/>
    </row>
    <row r="340" spans="1:48" ht="13" x14ac:dyDescent="0.1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3"/>
      <c r="AT340" s="3"/>
      <c r="AU340" s="10"/>
      <c r="AV340" s="10"/>
    </row>
    <row r="341" spans="1:48" ht="13" x14ac:dyDescent="0.1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3"/>
      <c r="AT341" s="3"/>
      <c r="AU341" s="10"/>
      <c r="AV341" s="10"/>
    </row>
    <row r="342" spans="1:48" ht="13" x14ac:dyDescent="0.1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3"/>
      <c r="AT342" s="3"/>
      <c r="AU342" s="10"/>
      <c r="AV342" s="10"/>
    </row>
    <row r="343" spans="1:48" ht="13" x14ac:dyDescent="0.1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3"/>
      <c r="AT343" s="3"/>
      <c r="AU343" s="10"/>
      <c r="AV343" s="10"/>
    </row>
    <row r="344" spans="1:48" ht="13" x14ac:dyDescent="0.1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3"/>
      <c r="AT344" s="3"/>
      <c r="AU344" s="10"/>
      <c r="AV344" s="10"/>
    </row>
    <row r="345" spans="1:48" ht="13" x14ac:dyDescent="0.1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3"/>
      <c r="AT345" s="3"/>
      <c r="AU345" s="10"/>
      <c r="AV345" s="10"/>
    </row>
    <row r="346" spans="1:48" ht="13" x14ac:dyDescent="0.1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3"/>
      <c r="AT346" s="3"/>
      <c r="AU346" s="10"/>
      <c r="AV346" s="10"/>
    </row>
    <row r="347" spans="1:48" ht="13" x14ac:dyDescent="0.1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3"/>
      <c r="AT347" s="3"/>
      <c r="AU347" s="10"/>
      <c r="AV347" s="10"/>
    </row>
    <row r="348" spans="1:48" ht="13" x14ac:dyDescent="0.1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3"/>
      <c r="AT348" s="3"/>
      <c r="AU348" s="10"/>
      <c r="AV348" s="10"/>
    </row>
    <row r="349" spans="1:48" ht="13" x14ac:dyDescent="0.1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3"/>
      <c r="AT349" s="3"/>
      <c r="AU349" s="10"/>
      <c r="AV349" s="10"/>
    </row>
    <row r="350" spans="1:48" ht="13" x14ac:dyDescent="0.1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3"/>
      <c r="AT350" s="3"/>
      <c r="AU350" s="10"/>
      <c r="AV350" s="10"/>
    </row>
    <row r="351" spans="1:48" ht="13" x14ac:dyDescent="0.1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3"/>
      <c r="AT351" s="3"/>
      <c r="AU351" s="10"/>
      <c r="AV351" s="10"/>
    </row>
    <row r="352" spans="1:48" ht="13" x14ac:dyDescent="0.1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3"/>
      <c r="AT352" s="3"/>
      <c r="AU352" s="10"/>
      <c r="AV352" s="10"/>
    </row>
    <row r="353" spans="1:48" ht="13" x14ac:dyDescent="0.1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3"/>
      <c r="AT353" s="3"/>
      <c r="AU353" s="10"/>
      <c r="AV353" s="10"/>
    </row>
    <row r="354" spans="1:48" ht="13" x14ac:dyDescent="0.1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3"/>
      <c r="AT354" s="3"/>
      <c r="AU354" s="10"/>
      <c r="AV354" s="10"/>
    </row>
    <row r="355" spans="1:48" ht="13" x14ac:dyDescent="0.1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3"/>
      <c r="AT355" s="3"/>
      <c r="AU355" s="10"/>
      <c r="AV355" s="10"/>
    </row>
    <row r="356" spans="1:48" ht="13" x14ac:dyDescent="0.1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3"/>
      <c r="AT356" s="3"/>
      <c r="AU356" s="10"/>
      <c r="AV356" s="10"/>
    </row>
    <row r="357" spans="1:48" ht="13" x14ac:dyDescent="0.1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3"/>
      <c r="AT357" s="3"/>
      <c r="AU357" s="10"/>
      <c r="AV357" s="10"/>
    </row>
    <row r="358" spans="1:48" ht="13" x14ac:dyDescent="0.1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3"/>
      <c r="AT358" s="3"/>
      <c r="AU358" s="10"/>
      <c r="AV358" s="10"/>
    </row>
    <row r="359" spans="1:48" ht="13" x14ac:dyDescent="0.1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3"/>
      <c r="AT359" s="3"/>
      <c r="AU359" s="10"/>
      <c r="AV359" s="10"/>
    </row>
    <row r="360" spans="1:48" ht="13" x14ac:dyDescent="0.1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3"/>
      <c r="AT360" s="3"/>
      <c r="AU360" s="10"/>
      <c r="AV360" s="10"/>
    </row>
    <row r="361" spans="1:48" ht="13" x14ac:dyDescent="0.1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3"/>
      <c r="AT361" s="3"/>
      <c r="AU361" s="10"/>
      <c r="AV361" s="10"/>
    </row>
    <row r="362" spans="1:48" ht="13" x14ac:dyDescent="0.1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3"/>
      <c r="AT362" s="3"/>
      <c r="AU362" s="10"/>
      <c r="AV362" s="10"/>
    </row>
    <row r="363" spans="1:48" ht="13" x14ac:dyDescent="0.1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3"/>
      <c r="AT363" s="3"/>
      <c r="AU363" s="10"/>
      <c r="AV363" s="10"/>
    </row>
    <row r="364" spans="1:48" ht="13" x14ac:dyDescent="0.1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3"/>
      <c r="AT364" s="3"/>
      <c r="AU364" s="10"/>
      <c r="AV364" s="10"/>
    </row>
    <row r="365" spans="1:48" ht="13" x14ac:dyDescent="0.1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3"/>
      <c r="AT365" s="3"/>
      <c r="AU365" s="10"/>
      <c r="AV365" s="10"/>
    </row>
    <row r="366" spans="1:48" ht="13" x14ac:dyDescent="0.1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3"/>
      <c r="AT366" s="3"/>
      <c r="AU366" s="10"/>
      <c r="AV366" s="10"/>
    </row>
    <row r="367" spans="1:48" ht="13" x14ac:dyDescent="0.1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3"/>
      <c r="AT367" s="3"/>
      <c r="AU367" s="10"/>
      <c r="AV367" s="10"/>
    </row>
    <row r="368" spans="1:48" ht="13" x14ac:dyDescent="0.1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3"/>
      <c r="AT368" s="3"/>
      <c r="AU368" s="10"/>
      <c r="AV368" s="10"/>
    </row>
    <row r="369" spans="1:48" ht="13" x14ac:dyDescent="0.1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3"/>
      <c r="AT369" s="3"/>
      <c r="AU369" s="10"/>
      <c r="AV369" s="10"/>
    </row>
    <row r="370" spans="1:48" ht="13" x14ac:dyDescent="0.1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3"/>
      <c r="AT370" s="3"/>
      <c r="AU370" s="10"/>
      <c r="AV370" s="10"/>
    </row>
    <row r="371" spans="1:48" ht="13" x14ac:dyDescent="0.1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3"/>
      <c r="AT371" s="3"/>
      <c r="AU371" s="10"/>
      <c r="AV371" s="10"/>
    </row>
    <row r="372" spans="1:48" ht="13" x14ac:dyDescent="0.1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3"/>
      <c r="AT372" s="3"/>
      <c r="AU372" s="10"/>
      <c r="AV372" s="10"/>
    </row>
    <row r="373" spans="1:48" ht="13" x14ac:dyDescent="0.1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3"/>
      <c r="AT373" s="3"/>
      <c r="AU373" s="10"/>
      <c r="AV373" s="10"/>
    </row>
    <row r="374" spans="1:48" ht="13" x14ac:dyDescent="0.1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3"/>
      <c r="AT374" s="3"/>
      <c r="AU374" s="10"/>
      <c r="AV374" s="10"/>
    </row>
    <row r="375" spans="1:48" ht="13" x14ac:dyDescent="0.1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3"/>
      <c r="AT375" s="3"/>
      <c r="AU375" s="10"/>
      <c r="AV375" s="10"/>
    </row>
    <row r="376" spans="1:48" ht="13" x14ac:dyDescent="0.1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3"/>
      <c r="AT376" s="3"/>
      <c r="AU376" s="10"/>
      <c r="AV376" s="10"/>
    </row>
    <row r="377" spans="1:48" ht="13" x14ac:dyDescent="0.1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3"/>
      <c r="AT377" s="3"/>
      <c r="AU377" s="10"/>
      <c r="AV377" s="10"/>
    </row>
    <row r="378" spans="1:48" ht="13" x14ac:dyDescent="0.1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3"/>
      <c r="AT378" s="3"/>
      <c r="AU378" s="10"/>
      <c r="AV378" s="10"/>
    </row>
    <row r="379" spans="1:48" ht="13" x14ac:dyDescent="0.1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3"/>
      <c r="AT379" s="3"/>
      <c r="AU379" s="10"/>
      <c r="AV379" s="10"/>
    </row>
    <row r="380" spans="1:48" ht="13" x14ac:dyDescent="0.1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3"/>
      <c r="AT380" s="3"/>
      <c r="AU380" s="10"/>
      <c r="AV380" s="10"/>
    </row>
    <row r="381" spans="1:48" ht="13" x14ac:dyDescent="0.1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3"/>
      <c r="AT381" s="3"/>
      <c r="AU381" s="10"/>
      <c r="AV381" s="10"/>
    </row>
    <row r="382" spans="1:48" ht="13" x14ac:dyDescent="0.1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3"/>
      <c r="AT382" s="3"/>
      <c r="AU382" s="10"/>
      <c r="AV382" s="10"/>
    </row>
    <row r="383" spans="1:48" ht="13" x14ac:dyDescent="0.1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3"/>
      <c r="AT383" s="3"/>
      <c r="AU383" s="10"/>
      <c r="AV383" s="10"/>
    </row>
    <row r="384" spans="1:48" ht="13" x14ac:dyDescent="0.1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3"/>
      <c r="AT384" s="3"/>
      <c r="AU384" s="10"/>
      <c r="AV384" s="10"/>
    </row>
    <row r="385" spans="1:48" ht="13" x14ac:dyDescent="0.1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3"/>
      <c r="AT385" s="3"/>
      <c r="AU385" s="10"/>
      <c r="AV385" s="10"/>
    </row>
    <row r="386" spans="1:48" ht="13" x14ac:dyDescent="0.1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3"/>
      <c r="AT386" s="3"/>
      <c r="AU386" s="10"/>
      <c r="AV386" s="10"/>
    </row>
    <row r="387" spans="1:48" ht="13" x14ac:dyDescent="0.1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3"/>
      <c r="AT387" s="3"/>
      <c r="AU387" s="10"/>
      <c r="AV387" s="10"/>
    </row>
    <row r="388" spans="1:48" ht="13" x14ac:dyDescent="0.1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3"/>
      <c r="AT388" s="3"/>
      <c r="AU388" s="10"/>
      <c r="AV388" s="10"/>
    </row>
    <row r="389" spans="1:48" ht="13" x14ac:dyDescent="0.1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3"/>
      <c r="AT389" s="3"/>
      <c r="AU389" s="10"/>
      <c r="AV389" s="10"/>
    </row>
    <row r="390" spans="1:48" ht="13" x14ac:dyDescent="0.1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3"/>
      <c r="AT390" s="3"/>
      <c r="AU390" s="10"/>
      <c r="AV390" s="10"/>
    </row>
    <row r="391" spans="1:48" ht="13" x14ac:dyDescent="0.1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3"/>
      <c r="AT391" s="3"/>
      <c r="AU391" s="10"/>
      <c r="AV391" s="10"/>
    </row>
    <row r="392" spans="1:48" ht="13" x14ac:dyDescent="0.1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3"/>
      <c r="AT392" s="3"/>
      <c r="AU392" s="10"/>
      <c r="AV392" s="10"/>
    </row>
    <row r="393" spans="1:48" ht="13" x14ac:dyDescent="0.1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3"/>
      <c r="AT393" s="3"/>
      <c r="AU393" s="10"/>
      <c r="AV393" s="10"/>
    </row>
    <row r="394" spans="1:48" ht="13" x14ac:dyDescent="0.1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3"/>
      <c r="AT394" s="3"/>
      <c r="AU394" s="10"/>
      <c r="AV394" s="10"/>
    </row>
    <row r="395" spans="1:48" ht="13" x14ac:dyDescent="0.1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3"/>
      <c r="AT395" s="3"/>
      <c r="AU395" s="10"/>
      <c r="AV395" s="10"/>
    </row>
    <row r="396" spans="1:48" ht="13" x14ac:dyDescent="0.1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3"/>
      <c r="AT396" s="3"/>
      <c r="AU396" s="10"/>
      <c r="AV396" s="10"/>
    </row>
    <row r="397" spans="1:48" ht="13" x14ac:dyDescent="0.1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3"/>
      <c r="AT397" s="3"/>
      <c r="AU397" s="10"/>
      <c r="AV397" s="10"/>
    </row>
    <row r="398" spans="1:48" ht="13" x14ac:dyDescent="0.1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3"/>
      <c r="AT398" s="3"/>
      <c r="AU398" s="10"/>
      <c r="AV398" s="10"/>
    </row>
    <row r="399" spans="1:48" ht="13" x14ac:dyDescent="0.1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3"/>
      <c r="AT399" s="3"/>
      <c r="AU399" s="10"/>
      <c r="AV399" s="10"/>
    </row>
    <row r="400" spans="1:48" ht="13" x14ac:dyDescent="0.1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3"/>
      <c r="AT400" s="3"/>
      <c r="AU400" s="10"/>
      <c r="AV400" s="10"/>
    </row>
    <row r="401" spans="1:48" ht="13" x14ac:dyDescent="0.1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3"/>
      <c r="AT401" s="3"/>
      <c r="AU401" s="10"/>
      <c r="AV401" s="10"/>
    </row>
    <row r="402" spans="1:48" ht="13" x14ac:dyDescent="0.1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3"/>
      <c r="AT402" s="3"/>
      <c r="AU402" s="10"/>
      <c r="AV402" s="10"/>
    </row>
    <row r="403" spans="1:48" ht="13" x14ac:dyDescent="0.1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3"/>
      <c r="AT403" s="3"/>
      <c r="AU403" s="10"/>
      <c r="AV403" s="10"/>
    </row>
    <row r="404" spans="1:48" ht="13" x14ac:dyDescent="0.1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3"/>
      <c r="AT404" s="3"/>
      <c r="AU404" s="10"/>
      <c r="AV404" s="10"/>
    </row>
    <row r="405" spans="1:48" ht="13" x14ac:dyDescent="0.1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3"/>
      <c r="AT405" s="3"/>
      <c r="AU405" s="10"/>
      <c r="AV405" s="10"/>
    </row>
    <row r="406" spans="1:48" ht="13" x14ac:dyDescent="0.1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3"/>
      <c r="AT406" s="3"/>
      <c r="AU406" s="10"/>
      <c r="AV406" s="10"/>
    </row>
    <row r="407" spans="1:48" ht="13" x14ac:dyDescent="0.1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3"/>
      <c r="AT407" s="3"/>
      <c r="AU407" s="10"/>
      <c r="AV407" s="10"/>
    </row>
    <row r="408" spans="1:48" ht="13" x14ac:dyDescent="0.1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3"/>
      <c r="AT408" s="3"/>
      <c r="AU408" s="10"/>
      <c r="AV408" s="10"/>
    </row>
    <row r="409" spans="1:48" ht="13" x14ac:dyDescent="0.1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3"/>
      <c r="AT409" s="3"/>
      <c r="AU409" s="10"/>
      <c r="AV409" s="10"/>
    </row>
    <row r="410" spans="1:48" ht="13" x14ac:dyDescent="0.1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3"/>
      <c r="AT410" s="3"/>
      <c r="AU410" s="10"/>
      <c r="AV410" s="10"/>
    </row>
    <row r="411" spans="1:48" ht="13" x14ac:dyDescent="0.1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3"/>
      <c r="AT411" s="3"/>
      <c r="AU411" s="10"/>
      <c r="AV411" s="10"/>
    </row>
    <row r="412" spans="1:48" ht="13" x14ac:dyDescent="0.1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3"/>
      <c r="AT412" s="3"/>
      <c r="AU412" s="10"/>
      <c r="AV412" s="10"/>
    </row>
    <row r="413" spans="1:48" ht="13" x14ac:dyDescent="0.1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3"/>
      <c r="AT413" s="3"/>
      <c r="AU413" s="10"/>
      <c r="AV413" s="10"/>
    </row>
    <row r="414" spans="1:48" ht="13" x14ac:dyDescent="0.1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3"/>
      <c r="AT414" s="3"/>
      <c r="AU414" s="10"/>
      <c r="AV414" s="10"/>
    </row>
    <row r="415" spans="1:48" ht="13" x14ac:dyDescent="0.1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3"/>
      <c r="AT415" s="3"/>
      <c r="AU415" s="10"/>
      <c r="AV415" s="10"/>
    </row>
    <row r="416" spans="1:48" ht="13" x14ac:dyDescent="0.1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3"/>
      <c r="AT416" s="3"/>
      <c r="AU416" s="10"/>
      <c r="AV416" s="10"/>
    </row>
    <row r="417" spans="1:48" ht="13" x14ac:dyDescent="0.1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3"/>
      <c r="AT417" s="3"/>
      <c r="AU417" s="10"/>
      <c r="AV417" s="10"/>
    </row>
    <row r="418" spans="1:48" ht="13" x14ac:dyDescent="0.1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3"/>
      <c r="AT418" s="3"/>
      <c r="AU418" s="10"/>
      <c r="AV418" s="10"/>
    </row>
    <row r="419" spans="1:48" ht="13" x14ac:dyDescent="0.1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3"/>
      <c r="AT419" s="3"/>
      <c r="AU419" s="10"/>
      <c r="AV419" s="10"/>
    </row>
    <row r="420" spans="1:48" ht="13" x14ac:dyDescent="0.1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3"/>
      <c r="AT420" s="3"/>
      <c r="AU420" s="10"/>
      <c r="AV420" s="10"/>
    </row>
    <row r="421" spans="1:48" ht="13" x14ac:dyDescent="0.1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3"/>
      <c r="AT421" s="3"/>
      <c r="AU421" s="10"/>
      <c r="AV421" s="10"/>
    </row>
    <row r="422" spans="1:48" ht="13" x14ac:dyDescent="0.1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3"/>
      <c r="AT422" s="3"/>
      <c r="AU422" s="10"/>
      <c r="AV422" s="10"/>
    </row>
    <row r="423" spans="1:48" ht="13" x14ac:dyDescent="0.1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3"/>
      <c r="AT423" s="3"/>
      <c r="AU423" s="10"/>
      <c r="AV423" s="10"/>
    </row>
    <row r="424" spans="1:48" ht="13" x14ac:dyDescent="0.1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3"/>
      <c r="AT424" s="3"/>
      <c r="AU424" s="10"/>
      <c r="AV424" s="10"/>
    </row>
    <row r="425" spans="1:48" ht="13" x14ac:dyDescent="0.1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3"/>
      <c r="AT425" s="3"/>
      <c r="AU425" s="10"/>
      <c r="AV425" s="10"/>
    </row>
    <row r="426" spans="1:48" ht="13" x14ac:dyDescent="0.1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3"/>
      <c r="AT426" s="3"/>
      <c r="AU426" s="10"/>
      <c r="AV426" s="10"/>
    </row>
    <row r="427" spans="1:48" ht="13" x14ac:dyDescent="0.1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3"/>
      <c r="AT427" s="3"/>
      <c r="AU427" s="10"/>
      <c r="AV427" s="10"/>
    </row>
    <row r="428" spans="1:48" ht="13" x14ac:dyDescent="0.1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3"/>
      <c r="AT428" s="3"/>
      <c r="AU428" s="10"/>
      <c r="AV428" s="10"/>
    </row>
    <row r="429" spans="1:48" ht="13" x14ac:dyDescent="0.1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3"/>
      <c r="AT429" s="3"/>
      <c r="AU429" s="10"/>
      <c r="AV429" s="10"/>
    </row>
    <row r="430" spans="1:48" ht="13" x14ac:dyDescent="0.1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3"/>
      <c r="AT430" s="3"/>
      <c r="AU430" s="10"/>
      <c r="AV430" s="10"/>
    </row>
    <row r="431" spans="1:48" ht="13" x14ac:dyDescent="0.1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3"/>
      <c r="AT431" s="3"/>
      <c r="AU431" s="10"/>
      <c r="AV431" s="10"/>
    </row>
    <row r="432" spans="1:48" ht="13" x14ac:dyDescent="0.1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3"/>
      <c r="AT432" s="3"/>
      <c r="AU432" s="10"/>
      <c r="AV432" s="10"/>
    </row>
    <row r="433" spans="1:48" ht="13" x14ac:dyDescent="0.1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3"/>
      <c r="AT433" s="3"/>
      <c r="AU433" s="10"/>
      <c r="AV433" s="10"/>
    </row>
    <row r="434" spans="1:48" ht="13" x14ac:dyDescent="0.1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3"/>
      <c r="AT434" s="3"/>
      <c r="AU434" s="10"/>
      <c r="AV434" s="10"/>
    </row>
    <row r="435" spans="1:48" ht="13" x14ac:dyDescent="0.1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3"/>
      <c r="AT435" s="3"/>
      <c r="AU435" s="10"/>
      <c r="AV435" s="10"/>
    </row>
    <row r="436" spans="1:48" ht="13" x14ac:dyDescent="0.1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3"/>
      <c r="AT436" s="3"/>
      <c r="AU436" s="10"/>
      <c r="AV436" s="10"/>
    </row>
    <row r="437" spans="1:48" ht="13" x14ac:dyDescent="0.1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3"/>
      <c r="AT437" s="3"/>
      <c r="AU437" s="10"/>
      <c r="AV437" s="10"/>
    </row>
    <row r="438" spans="1:48" ht="13" x14ac:dyDescent="0.1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3"/>
      <c r="AT438" s="3"/>
      <c r="AU438" s="10"/>
      <c r="AV438" s="10"/>
    </row>
    <row r="439" spans="1:48" ht="13" x14ac:dyDescent="0.1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c r="AR439" s="10"/>
      <c r="AS439" s="3"/>
      <c r="AT439" s="3"/>
      <c r="AU439" s="10"/>
      <c r="AV439" s="10"/>
    </row>
    <row r="440" spans="1:48" ht="13" x14ac:dyDescent="0.1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c r="AR440" s="10"/>
      <c r="AS440" s="3"/>
      <c r="AT440" s="3"/>
      <c r="AU440" s="10"/>
      <c r="AV440" s="10"/>
    </row>
    <row r="441" spans="1:48" ht="13" x14ac:dyDescent="0.1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c r="AR441" s="10"/>
      <c r="AS441" s="3"/>
      <c r="AT441" s="3"/>
      <c r="AU441" s="10"/>
      <c r="AV441" s="10"/>
    </row>
    <row r="442" spans="1:48" ht="13" x14ac:dyDescent="0.1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c r="AR442" s="10"/>
      <c r="AS442" s="3"/>
      <c r="AT442" s="3"/>
      <c r="AU442" s="10"/>
      <c r="AV442" s="10"/>
    </row>
    <row r="443" spans="1:48" ht="13" x14ac:dyDescent="0.1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c r="AR443" s="10"/>
      <c r="AS443" s="3"/>
      <c r="AT443" s="3"/>
      <c r="AU443" s="10"/>
      <c r="AV443" s="10"/>
    </row>
    <row r="444" spans="1:48" ht="13" x14ac:dyDescent="0.1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c r="AR444" s="10"/>
      <c r="AS444" s="3"/>
      <c r="AT444" s="3"/>
      <c r="AU444" s="10"/>
      <c r="AV444" s="10"/>
    </row>
    <row r="445" spans="1:48" ht="13" x14ac:dyDescent="0.1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c r="AR445" s="10"/>
      <c r="AS445" s="3"/>
      <c r="AT445" s="3"/>
      <c r="AU445" s="10"/>
      <c r="AV445" s="10"/>
    </row>
    <row r="446" spans="1:48" ht="13" x14ac:dyDescent="0.1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c r="AR446" s="10"/>
      <c r="AS446" s="3"/>
      <c r="AT446" s="3"/>
      <c r="AU446" s="10"/>
      <c r="AV446" s="10"/>
    </row>
    <row r="447" spans="1:48" ht="13" x14ac:dyDescent="0.1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c r="AR447" s="10"/>
      <c r="AS447" s="3"/>
      <c r="AT447" s="3"/>
      <c r="AU447" s="10"/>
      <c r="AV447" s="10"/>
    </row>
    <row r="448" spans="1:48" ht="13" x14ac:dyDescent="0.1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c r="AR448" s="10"/>
      <c r="AS448" s="3"/>
      <c r="AT448" s="3"/>
      <c r="AU448" s="10"/>
      <c r="AV448" s="10"/>
    </row>
    <row r="449" spans="1:48" ht="13" x14ac:dyDescent="0.1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c r="AR449" s="10"/>
      <c r="AS449" s="3"/>
      <c r="AT449" s="3"/>
      <c r="AU449" s="10"/>
      <c r="AV449" s="10"/>
    </row>
    <row r="450" spans="1:48" ht="13" x14ac:dyDescent="0.1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c r="AR450" s="10"/>
      <c r="AS450" s="3"/>
      <c r="AT450" s="3"/>
      <c r="AU450" s="10"/>
      <c r="AV450" s="10"/>
    </row>
    <row r="451" spans="1:48" ht="13" x14ac:dyDescent="0.1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c r="AR451" s="10"/>
      <c r="AS451" s="3"/>
      <c r="AT451" s="3"/>
      <c r="AU451" s="10"/>
      <c r="AV451" s="10"/>
    </row>
    <row r="452" spans="1:48" ht="13" x14ac:dyDescent="0.1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3"/>
      <c r="AT452" s="3"/>
      <c r="AU452" s="10"/>
      <c r="AV452" s="10"/>
    </row>
    <row r="453" spans="1:48" ht="13" x14ac:dyDescent="0.1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c r="AR453" s="10"/>
      <c r="AS453" s="3"/>
      <c r="AT453" s="3"/>
      <c r="AU453" s="10"/>
      <c r="AV453" s="10"/>
    </row>
    <row r="454" spans="1:48" ht="13" x14ac:dyDescent="0.1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c r="AR454" s="10"/>
      <c r="AS454" s="3"/>
      <c r="AT454" s="3"/>
      <c r="AU454" s="10"/>
      <c r="AV454" s="10"/>
    </row>
    <row r="455" spans="1:48" ht="13" x14ac:dyDescent="0.1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c r="AR455" s="10"/>
      <c r="AS455" s="3"/>
      <c r="AT455" s="3"/>
      <c r="AU455" s="10"/>
      <c r="AV455" s="10"/>
    </row>
    <row r="456" spans="1:48" ht="13" x14ac:dyDescent="0.1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c r="AR456" s="10"/>
      <c r="AS456" s="3"/>
      <c r="AT456" s="3"/>
      <c r="AU456" s="10"/>
      <c r="AV456" s="10"/>
    </row>
    <row r="457" spans="1:48" ht="13" x14ac:dyDescent="0.1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c r="AR457" s="10"/>
      <c r="AS457" s="3"/>
      <c r="AT457" s="3"/>
      <c r="AU457" s="10"/>
      <c r="AV457" s="10"/>
    </row>
    <row r="458" spans="1:48" ht="13" x14ac:dyDescent="0.1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c r="AR458" s="10"/>
      <c r="AS458" s="3"/>
      <c r="AT458" s="3"/>
      <c r="AU458" s="10"/>
      <c r="AV458" s="10"/>
    </row>
    <row r="459" spans="1:48" ht="13" x14ac:dyDescent="0.1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c r="AR459" s="10"/>
      <c r="AS459" s="3"/>
      <c r="AT459" s="3"/>
      <c r="AU459" s="10"/>
      <c r="AV459" s="10"/>
    </row>
    <row r="460" spans="1:48" ht="13" x14ac:dyDescent="0.1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c r="AR460" s="10"/>
      <c r="AS460" s="3"/>
      <c r="AT460" s="3"/>
      <c r="AU460" s="10"/>
      <c r="AV460" s="10"/>
    </row>
    <row r="461" spans="1:48" ht="13" x14ac:dyDescent="0.1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c r="AR461" s="10"/>
      <c r="AS461" s="3"/>
      <c r="AT461" s="3"/>
      <c r="AU461" s="10"/>
      <c r="AV461" s="10"/>
    </row>
    <row r="462" spans="1:48" ht="13" x14ac:dyDescent="0.1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c r="AR462" s="10"/>
      <c r="AS462" s="3"/>
      <c r="AT462" s="3"/>
      <c r="AU462" s="10"/>
      <c r="AV462" s="10"/>
    </row>
    <row r="463" spans="1:48" ht="13" x14ac:dyDescent="0.1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c r="AR463" s="10"/>
      <c r="AS463" s="3"/>
      <c r="AT463" s="3"/>
      <c r="AU463" s="10"/>
      <c r="AV463" s="10"/>
    </row>
    <row r="464" spans="1:48" ht="13" x14ac:dyDescent="0.1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c r="AR464" s="10"/>
      <c r="AS464" s="3"/>
      <c r="AT464" s="3"/>
      <c r="AU464" s="10"/>
      <c r="AV464" s="10"/>
    </row>
    <row r="465" spans="1:48" ht="13" x14ac:dyDescent="0.1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c r="AR465" s="10"/>
      <c r="AS465" s="3"/>
      <c r="AT465" s="3"/>
      <c r="AU465" s="10"/>
      <c r="AV465" s="10"/>
    </row>
    <row r="466" spans="1:48" ht="13" x14ac:dyDescent="0.1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c r="AR466" s="10"/>
      <c r="AS466" s="3"/>
      <c r="AT466" s="3"/>
      <c r="AU466" s="10"/>
      <c r="AV466" s="10"/>
    </row>
    <row r="467" spans="1:48" ht="13" x14ac:dyDescent="0.1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c r="AR467" s="10"/>
      <c r="AS467" s="3"/>
      <c r="AT467" s="3"/>
      <c r="AU467" s="10"/>
      <c r="AV467" s="10"/>
    </row>
    <row r="468" spans="1:48" ht="13" x14ac:dyDescent="0.1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c r="AR468" s="10"/>
      <c r="AS468" s="3"/>
      <c r="AT468" s="3"/>
      <c r="AU468" s="10"/>
      <c r="AV468" s="10"/>
    </row>
    <row r="469" spans="1:48" ht="13" x14ac:dyDescent="0.1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c r="AR469" s="10"/>
      <c r="AS469" s="3"/>
      <c r="AT469" s="3"/>
      <c r="AU469" s="10"/>
      <c r="AV469" s="10"/>
    </row>
    <row r="470" spans="1:48" ht="13" x14ac:dyDescent="0.1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c r="AR470" s="10"/>
      <c r="AS470" s="3"/>
      <c r="AT470" s="3"/>
      <c r="AU470" s="10"/>
      <c r="AV470" s="10"/>
    </row>
    <row r="471" spans="1:48" ht="13" x14ac:dyDescent="0.1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c r="AR471" s="10"/>
      <c r="AS471" s="3"/>
      <c r="AT471" s="3"/>
      <c r="AU471" s="10"/>
      <c r="AV471" s="10"/>
    </row>
    <row r="472" spans="1:48" ht="13" x14ac:dyDescent="0.1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c r="AR472" s="10"/>
      <c r="AS472" s="3"/>
      <c r="AT472" s="3"/>
      <c r="AU472" s="10"/>
      <c r="AV472" s="10"/>
    </row>
    <row r="473" spans="1:48" ht="13" x14ac:dyDescent="0.1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c r="AR473" s="10"/>
      <c r="AS473" s="3"/>
      <c r="AT473" s="3"/>
      <c r="AU473" s="10"/>
      <c r="AV473" s="10"/>
    </row>
    <row r="474" spans="1:48" ht="13" x14ac:dyDescent="0.1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c r="AR474" s="10"/>
      <c r="AS474" s="3"/>
      <c r="AT474" s="3"/>
      <c r="AU474" s="10"/>
      <c r="AV474" s="10"/>
    </row>
    <row r="475" spans="1:48" ht="13" x14ac:dyDescent="0.1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c r="AR475" s="10"/>
      <c r="AS475" s="3"/>
      <c r="AT475" s="3"/>
      <c r="AU475" s="10"/>
      <c r="AV475" s="10"/>
    </row>
    <row r="476" spans="1:48" ht="13" x14ac:dyDescent="0.1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c r="AR476" s="10"/>
      <c r="AS476" s="3"/>
      <c r="AT476" s="3"/>
      <c r="AU476" s="10"/>
      <c r="AV476" s="10"/>
    </row>
    <row r="477" spans="1:48" ht="13" x14ac:dyDescent="0.1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c r="AR477" s="10"/>
      <c r="AS477" s="3"/>
      <c r="AT477" s="3"/>
      <c r="AU477" s="10"/>
      <c r="AV477" s="10"/>
    </row>
    <row r="478" spans="1:48" ht="13" x14ac:dyDescent="0.1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c r="AR478" s="10"/>
      <c r="AS478" s="3"/>
      <c r="AT478" s="3"/>
      <c r="AU478" s="10"/>
      <c r="AV478" s="10"/>
    </row>
    <row r="479" spans="1:48" ht="13" x14ac:dyDescent="0.1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3"/>
      <c r="AT479" s="3"/>
      <c r="AU479" s="10"/>
      <c r="AV479" s="10"/>
    </row>
    <row r="480" spans="1:48" ht="13" x14ac:dyDescent="0.1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c r="AR480" s="10"/>
      <c r="AS480" s="3"/>
      <c r="AT480" s="3"/>
      <c r="AU480" s="10"/>
      <c r="AV480" s="10"/>
    </row>
    <row r="481" spans="1:48" ht="13" x14ac:dyDescent="0.1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c r="AR481" s="10"/>
      <c r="AS481" s="3"/>
      <c r="AT481" s="3"/>
      <c r="AU481" s="10"/>
      <c r="AV481" s="10"/>
    </row>
    <row r="482" spans="1:48" ht="13" x14ac:dyDescent="0.1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c r="AR482" s="10"/>
      <c r="AS482" s="3"/>
      <c r="AT482" s="3"/>
      <c r="AU482" s="10"/>
      <c r="AV482" s="10"/>
    </row>
    <row r="483" spans="1:48" ht="13" x14ac:dyDescent="0.1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c r="AR483" s="10"/>
      <c r="AS483" s="3"/>
      <c r="AT483" s="3"/>
      <c r="AU483" s="10"/>
      <c r="AV483" s="10"/>
    </row>
    <row r="484" spans="1:48" ht="13" x14ac:dyDescent="0.1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c r="AR484" s="10"/>
      <c r="AS484" s="3"/>
      <c r="AT484" s="3"/>
      <c r="AU484" s="10"/>
      <c r="AV484" s="10"/>
    </row>
    <row r="485" spans="1:48" ht="13" x14ac:dyDescent="0.1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c r="AR485" s="10"/>
      <c r="AS485" s="3"/>
      <c r="AT485" s="3"/>
      <c r="AU485" s="10"/>
      <c r="AV485" s="10"/>
    </row>
    <row r="486" spans="1:48" ht="13" x14ac:dyDescent="0.1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c r="AR486" s="10"/>
      <c r="AS486" s="3"/>
      <c r="AT486" s="3"/>
      <c r="AU486" s="10"/>
      <c r="AV486" s="10"/>
    </row>
    <row r="487" spans="1:48" ht="13" x14ac:dyDescent="0.1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c r="AR487" s="10"/>
      <c r="AS487" s="3"/>
      <c r="AT487" s="3"/>
      <c r="AU487" s="10"/>
      <c r="AV487" s="10"/>
    </row>
    <row r="488" spans="1:48" ht="13" x14ac:dyDescent="0.1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c r="AR488" s="10"/>
      <c r="AS488" s="3"/>
      <c r="AT488" s="3"/>
      <c r="AU488" s="10"/>
      <c r="AV488" s="10"/>
    </row>
    <row r="489" spans="1:48" ht="13" x14ac:dyDescent="0.1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c r="AR489" s="10"/>
      <c r="AS489" s="3"/>
      <c r="AT489" s="3"/>
      <c r="AU489" s="10"/>
      <c r="AV489" s="10"/>
    </row>
    <row r="490" spans="1:48" ht="13" x14ac:dyDescent="0.1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c r="AR490" s="10"/>
      <c r="AS490" s="3"/>
      <c r="AT490" s="3"/>
      <c r="AU490" s="10"/>
      <c r="AV490" s="10"/>
    </row>
    <row r="491" spans="1:48" ht="13" x14ac:dyDescent="0.1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c r="AR491" s="10"/>
      <c r="AS491" s="3"/>
      <c r="AT491" s="3"/>
      <c r="AU491" s="10"/>
      <c r="AV491" s="10"/>
    </row>
    <row r="492" spans="1:48" ht="13" x14ac:dyDescent="0.1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c r="AR492" s="10"/>
      <c r="AS492" s="3"/>
      <c r="AT492" s="3"/>
      <c r="AU492" s="10"/>
      <c r="AV492" s="10"/>
    </row>
    <row r="493" spans="1:48" ht="13" x14ac:dyDescent="0.1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c r="AR493" s="10"/>
      <c r="AS493" s="3"/>
      <c r="AT493" s="3"/>
      <c r="AU493" s="10"/>
      <c r="AV493" s="10"/>
    </row>
    <row r="494" spans="1:48" ht="13" x14ac:dyDescent="0.1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c r="AR494" s="10"/>
      <c r="AS494" s="3"/>
      <c r="AT494" s="3"/>
      <c r="AU494" s="10"/>
      <c r="AV494" s="10"/>
    </row>
    <row r="495" spans="1:48" ht="13" x14ac:dyDescent="0.1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c r="AR495" s="10"/>
      <c r="AS495" s="3"/>
      <c r="AT495" s="3"/>
      <c r="AU495" s="10"/>
      <c r="AV495" s="10"/>
    </row>
    <row r="496" spans="1:48" ht="13" x14ac:dyDescent="0.1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c r="AR496" s="10"/>
      <c r="AS496" s="3"/>
      <c r="AT496" s="3"/>
      <c r="AU496" s="10"/>
      <c r="AV496" s="10"/>
    </row>
    <row r="497" spans="1:48" ht="13" x14ac:dyDescent="0.1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c r="AR497" s="10"/>
      <c r="AS497" s="3"/>
      <c r="AT497" s="3"/>
      <c r="AU497" s="10"/>
      <c r="AV497" s="10"/>
    </row>
    <row r="498" spans="1:48" ht="13" x14ac:dyDescent="0.1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c r="AR498" s="10"/>
      <c r="AS498" s="3"/>
      <c r="AT498" s="3"/>
      <c r="AU498" s="10"/>
      <c r="AV498" s="10"/>
    </row>
    <row r="499" spans="1:48" ht="13" x14ac:dyDescent="0.1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c r="AR499" s="10"/>
      <c r="AS499" s="3"/>
      <c r="AT499" s="3"/>
      <c r="AU499" s="10"/>
      <c r="AV499" s="10"/>
    </row>
    <row r="500" spans="1:48" ht="13" x14ac:dyDescent="0.1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c r="AR500" s="10"/>
      <c r="AS500" s="3"/>
      <c r="AT500" s="3"/>
      <c r="AU500" s="10"/>
      <c r="AV500" s="10"/>
    </row>
    <row r="501" spans="1:48" ht="13" x14ac:dyDescent="0.1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c r="AR501" s="10"/>
      <c r="AS501" s="3"/>
      <c r="AT501" s="3"/>
      <c r="AU501" s="10"/>
      <c r="AV501" s="10"/>
    </row>
    <row r="502" spans="1:48" ht="13" x14ac:dyDescent="0.1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c r="AR502" s="10"/>
      <c r="AS502" s="3"/>
      <c r="AT502" s="3"/>
      <c r="AU502" s="10"/>
      <c r="AV502" s="10"/>
    </row>
    <row r="503" spans="1:48" ht="13" x14ac:dyDescent="0.1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c r="AR503" s="10"/>
      <c r="AS503" s="3"/>
      <c r="AT503" s="3"/>
      <c r="AU503" s="10"/>
      <c r="AV503" s="10"/>
    </row>
    <row r="504" spans="1:48" ht="13" x14ac:dyDescent="0.1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c r="AR504" s="10"/>
      <c r="AS504" s="3"/>
      <c r="AT504" s="3"/>
      <c r="AU504" s="10"/>
      <c r="AV504" s="10"/>
    </row>
    <row r="505" spans="1:48" ht="13" x14ac:dyDescent="0.1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c r="AR505" s="10"/>
      <c r="AS505" s="3"/>
      <c r="AT505" s="3"/>
      <c r="AU505" s="10"/>
      <c r="AV505" s="10"/>
    </row>
    <row r="506" spans="1:48" ht="13" x14ac:dyDescent="0.1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c r="AR506" s="10"/>
      <c r="AS506" s="3"/>
      <c r="AT506" s="3"/>
      <c r="AU506" s="10"/>
      <c r="AV506" s="10"/>
    </row>
    <row r="507" spans="1:48" ht="13" x14ac:dyDescent="0.1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c r="AR507" s="10"/>
      <c r="AS507" s="3"/>
      <c r="AT507" s="3"/>
      <c r="AU507" s="10"/>
      <c r="AV507" s="10"/>
    </row>
    <row r="508" spans="1:48" ht="13" x14ac:dyDescent="0.1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c r="AR508" s="10"/>
      <c r="AS508" s="3"/>
      <c r="AT508" s="3"/>
      <c r="AU508" s="10"/>
      <c r="AV508" s="10"/>
    </row>
    <row r="509" spans="1:48" ht="13" x14ac:dyDescent="0.1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c r="AR509" s="10"/>
      <c r="AS509" s="3"/>
      <c r="AT509" s="3"/>
      <c r="AU509" s="10"/>
      <c r="AV509" s="10"/>
    </row>
    <row r="510" spans="1:48" ht="13" x14ac:dyDescent="0.1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c r="AR510" s="10"/>
      <c r="AS510" s="3"/>
      <c r="AT510" s="3"/>
      <c r="AU510" s="10"/>
      <c r="AV510" s="10"/>
    </row>
    <row r="511" spans="1:48" ht="13" x14ac:dyDescent="0.1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c r="AR511" s="10"/>
      <c r="AS511" s="3"/>
      <c r="AT511" s="3"/>
      <c r="AU511" s="10"/>
      <c r="AV511" s="10"/>
    </row>
    <row r="512" spans="1:48" ht="13" x14ac:dyDescent="0.1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c r="AR512" s="10"/>
      <c r="AS512" s="3"/>
      <c r="AT512" s="3"/>
      <c r="AU512" s="10"/>
      <c r="AV512" s="10"/>
    </row>
    <row r="513" spans="1:48" ht="13" x14ac:dyDescent="0.1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c r="AR513" s="10"/>
      <c r="AS513" s="3"/>
      <c r="AT513" s="3"/>
      <c r="AU513" s="10"/>
      <c r="AV513" s="10"/>
    </row>
    <row r="514" spans="1:48" ht="13" x14ac:dyDescent="0.1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c r="AR514" s="10"/>
      <c r="AS514" s="3"/>
      <c r="AT514" s="3"/>
      <c r="AU514" s="10"/>
      <c r="AV514" s="10"/>
    </row>
    <row r="515" spans="1:48" ht="13" x14ac:dyDescent="0.1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c r="AR515" s="10"/>
      <c r="AS515" s="3"/>
      <c r="AT515" s="3"/>
      <c r="AU515" s="10"/>
      <c r="AV515" s="10"/>
    </row>
    <row r="516" spans="1:48" ht="13" x14ac:dyDescent="0.1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c r="AR516" s="10"/>
      <c r="AS516" s="3"/>
      <c r="AT516" s="3"/>
      <c r="AU516" s="10"/>
      <c r="AV516" s="10"/>
    </row>
    <row r="517" spans="1:48" ht="13" x14ac:dyDescent="0.1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3"/>
      <c r="AT517" s="3"/>
      <c r="AU517" s="10"/>
      <c r="AV517" s="10"/>
    </row>
    <row r="518" spans="1:48" ht="13" x14ac:dyDescent="0.1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c r="AR518" s="10"/>
      <c r="AS518" s="3"/>
      <c r="AT518" s="3"/>
      <c r="AU518" s="10"/>
      <c r="AV518" s="10"/>
    </row>
    <row r="519" spans="1:48" ht="13" x14ac:dyDescent="0.1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c r="AR519" s="10"/>
      <c r="AS519" s="3"/>
      <c r="AT519" s="3"/>
      <c r="AU519" s="10"/>
      <c r="AV519" s="10"/>
    </row>
    <row r="520" spans="1:48" ht="13" x14ac:dyDescent="0.1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c r="AR520" s="10"/>
      <c r="AS520" s="3"/>
      <c r="AT520" s="3"/>
      <c r="AU520" s="10"/>
      <c r="AV520" s="10"/>
    </row>
    <row r="521" spans="1:48" ht="13" x14ac:dyDescent="0.1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c r="AR521" s="10"/>
      <c r="AS521" s="3"/>
      <c r="AT521" s="3"/>
      <c r="AU521" s="10"/>
      <c r="AV521" s="10"/>
    </row>
    <row r="522" spans="1:48" ht="13" x14ac:dyDescent="0.1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c r="AR522" s="10"/>
      <c r="AS522" s="3"/>
      <c r="AT522" s="3"/>
      <c r="AU522" s="10"/>
      <c r="AV522" s="10"/>
    </row>
    <row r="523" spans="1:48" ht="13" x14ac:dyDescent="0.1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c r="AR523" s="10"/>
      <c r="AS523" s="3"/>
      <c r="AT523" s="3"/>
      <c r="AU523" s="10"/>
      <c r="AV523" s="10"/>
    </row>
    <row r="524" spans="1:48" ht="13" x14ac:dyDescent="0.1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c r="AR524" s="10"/>
      <c r="AS524" s="3"/>
      <c r="AT524" s="3"/>
      <c r="AU524" s="10"/>
      <c r="AV524" s="10"/>
    </row>
    <row r="525" spans="1:48" ht="13" x14ac:dyDescent="0.1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c r="AR525" s="10"/>
      <c r="AS525" s="3"/>
      <c r="AT525" s="3"/>
      <c r="AU525" s="10"/>
      <c r="AV525" s="10"/>
    </row>
    <row r="526" spans="1:48" ht="13" x14ac:dyDescent="0.1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c r="AR526" s="10"/>
      <c r="AS526" s="3"/>
      <c r="AT526" s="3"/>
      <c r="AU526" s="10"/>
      <c r="AV526" s="10"/>
    </row>
    <row r="527" spans="1:48" ht="13" x14ac:dyDescent="0.1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c r="AR527" s="10"/>
      <c r="AS527" s="3"/>
      <c r="AT527" s="3"/>
      <c r="AU527" s="10"/>
      <c r="AV527" s="10"/>
    </row>
    <row r="528" spans="1:48" ht="13" x14ac:dyDescent="0.1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c r="AR528" s="10"/>
      <c r="AS528" s="3"/>
      <c r="AT528" s="3"/>
      <c r="AU528" s="10"/>
      <c r="AV528" s="10"/>
    </row>
    <row r="529" spans="1:48" ht="13" x14ac:dyDescent="0.1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c r="AR529" s="10"/>
      <c r="AS529" s="3"/>
      <c r="AT529" s="3"/>
      <c r="AU529" s="10"/>
      <c r="AV529" s="10"/>
    </row>
    <row r="530" spans="1:48" ht="13" x14ac:dyDescent="0.1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c r="AR530" s="10"/>
      <c r="AS530" s="3"/>
      <c r="AT530" s="3"/>
      <c r="AU530" s="10"/>
      <c r="AV530" s="10"/>
    </row>
    <row r="531" spans="1:48" ht="13" x14ac:dyDescent="0.1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c r="AR531" s="10"/>
      <c r="AS531" s="3"/>
      <c r="AT531" s="3"/>
      <c r="AU531" s="10"/>
      <c r="AV531" s="10"/>
    </row>
    <row r="532" spans="1:48" ht="13" x14ac:dyDescent="0.1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3"/>
      <c r="AT532" s="3"/>
      <c r="AU532" s="10"/>
      <c r="AV532" s="10"/>
    </row>
    <row r="533" spans="1:48" ht="13" x14ac:dyDescent="0.1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c r="AR533" s="10"/>
      <c r="AS533" s="3"/>
      <c r="AT533" s="3"/>
      <c r="AU533" s="10"/>
      <c r="AV533" s="10"/>
    </row>
    <row r="534" spans="1:48" ht="13" x14ac:dyDescent="0.1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3"/>
      <c r="AT534" s="3"/>
      <c r="AU534" s="10"/>
      <c r="AV534" s="10"/>
    </row>
    <row r="535" spans="1:48" ht="13" x14ac:dyDescent="0.1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c r="AR535" s="10"/>
      <c r="AS535" s="3"/>
      <c r="AT535" s="3"/>
      <c r="AU535" s="10"/>
      <c r="AV535" s="10"/>
    </row>
    <row r="536" spans="1:48" ht="13" x14ac:dyDescent="0.1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3"/>
      <c r="AT536" s="3"/>
      <c r="AU536" s="10"/>
      <c r="AV536" s="10"/>
    </row>
    <row r="537" spans="1:48" ht="13" x14ac:dyDescent="0.1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c r="AR537" s="10"/>
      <c r="AS537" s="3"/>
      <c r="AT537" s="3"/>
      <c r="AU537" s="10"/>
      <c r="AV537" s="10"/>
    </row>
    <row r="538" spans="1:48" ht="13" x14ac:dyDescent="0.1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3"/>
      <c r="AT538" s="3"/>
      <c r="AU538" s="10"/>
      <c r="AV538" s="10"/>
    </row>
    <row r="539" spans="1:48" ht="13" x14ac:dyDescent="0.1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c r="AR539" s="10"/>
      <c r="AS539" s="3"/>
      <c r="AT539" s="3"/>
      <c r="AU539" s="10"/>
      <c r="AV539" s="10"/>
    </row>
    <row r="540" spans="1:48" ht="13" x14ac:dyDescent="0.1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c r="AR540" s="10"/>
      <c r="AS540" s="3"/>
      <c r="AT540" s="3"/>
      <c r="AU540" s="10"/>
      <c r="AV540" s="10"/>
    </row>
    <row r="541" spans="1:48" ht="13" x14ac:dyDescent="0.1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c r="AR541" s="10"/>
      <c r="AS541" s="3"/>
      <c r="AT541" s="3"/>
      <c r="AU541" s="10"/>
      <c r="AV541" s="10"/>
    </row>
    <row r="542" spans="1:48" ht="13" x14ac:dyDescent="0.1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c r="AR542" s="10"/>
      <c r="AS542" s="3"/>
      <c r="AT542" s="3"/>
      <c r="AU542" s="10"/>
      <c r="AV542" s="10"/>
    </row>
    <row r="543" spans="1:48" ht="13" x14ac:dyDescent="0.1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c r="AR543" s="10"/>
      <c r="AS543" s="3"/>
      <c r="AT543" s="3"/>
      <c r="AU543" s="10"/>
      <c r="AV543" s="10"/>
    </row>
    <row r="544" spans="1:48" ht="13" x14ac:dyDescent="0.1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c r="AR544" s="10"/>
      <c r="AS544" s="3"/>
      <c r="AT544" s="3"/>
      <c r="AU544" s="10"/>
      <c r="AV544" s="10"/>
    </row>
    <row r="545" spans="1:48" ht="13" x14ac:dyDescent="0.1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c r="AR545" s="10"/>
      <c r="AS545" s="3"/>
      <c r="AT545" s="3"/>
      <c r="AU545" s="10"/>
      <c r="AV545" s="10"/>
    </row>
    <row r="546" spans="1:48" ht="13" x14ac:dyDescent="0.1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c r="AR546" s="10"/>
      <c r="AS546" s="3"/>
      <c r="AT546" s="3"/>
      <c r="AU546" s="10"/>
      <c r="AV546" s="10"/>
    </row>
    <row r="547" spans="1:48" ht="13" x14ac:dyDescent="0.1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c r="AR547" s="10"/>
      <c r="AS547" s="3"/>
      <c r="AT547" s="3"/>
      <c r="AU547" s="10"/>
      <c r="AV547" s="10"/>
    </row>
    <row r="548" spans="1:48" ht="13" x14ac:dyDescent="0.1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c r="AR548" s="10"/>
      <c r="AS548" s="3"/>
      <c r="AT548" s="3"/>
      <c r="AU548" s="10"/>
      <c r="AV548" s="10"/>
    </row>
    <row r="549" spans="1:48" ht="13" x14ac:dyDescent="0.1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c r="AR549" s="10"/>
      <c r="AS549" s="3"/>
      <c r="AT549" s="3"/>
      <c r="AU549" s="10"/>
      <c r="AV549" s="10"/>
    </row>
    <row r="550" spans="1:48" ht="13" x14ac:dyDescent="0.1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c r="AR550" s="10"/>
      <c r="AS550" s="3"/>
      <c r="AT550" s="3"/>
      <c r="AU550" s="10"/>
      <c r="AV550" s="10"/>
    </row>
    <row r="551" spans="1:48" ht="13" x14ac:dyDescent="0.1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c r="AR551" s="10"/>
      <c r="AS551" s="3"/>
      <c r="AT551" s="3"/>
      <c r="AU551" s="10"/>
      <c r="AV551" s="10"/>
    </row>
    <row r="552" spans="1:48" ht="13" x14ac:dyDescent="0.1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c r="AR552" s="10"/>
      <c r="AS552" s="3"/>
      <c r="AT552" s="3"/>
      <c r="AU552" s="10"/>
      <c r="AV552" s="10"/>
    </row>
    <row r="553" spans="1:48" ht="13" x14ac:dyDescent="0.1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c r="AR553" s="10"/>
      <c r="AS553" s="3"/>
      <c r="AT553" s="3"/>
      <c r="AU553" s="10"/>
      <c r="AV553" s="10"/>
    </row>
    <row r="554" spans="1:48" ht="13" x14ac:dyDescent="0.1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c r="AR554" s="10"/>
      <c r="AS554" s="3"/>
      <c r="AT554" s="3"/>
      <c r="AU554" s="10"/>
      <c r="AV554" s="10"/>
    </row>
    <row r="555" spans="1:48" ht="13" x14ac:dyDescent="0.1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c r="AR555" s="10"/>
      <c r="AS555" s="3"/>
      <c r="AT555" s="3"/>
      <c r="AU555" s="10"/>
      <c r="AV555" s="10"/>
    </row>
    <row r="556" spans="1:48" ht="13" x14ac:dyDescent="0.1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3"/>
      <c r="AT556" s="3"/>
      <c r="AU556" s="10"/>
      <c r="AV556" s="10"/>
    </row>
    <row r="557" spans="1:48" ht="13" x14ac:dyDescent="0.1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3"/>
      <c r="AT557" s="3"/>
      <c r="AU557" s="10"/>
      <c r="AV557" s="10"/>
    </row>
    <row r="558" spans="1:48" ht="13" x14ac:dyDescent="0.1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c r="AR558" s="10"/>
      <c r="AS558" s="3"/>
      <c r="AT558" s="3"/>
      <c r="AU558" s="10"/>
      <c r="AV558" s="10"/>
    </row>
    <row r="559" spans="1:48" ht="13" x14ac:dyDescent="0.1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c r="AR559" s="10"/>
      <c r="AS559" s="3"/>
      <c r="AT559" s="3"/>
      <c r="AU559" s="10"/>
      <c r="AV559" s="10"/>
    </row>
    <row r="560" spans="1:48" ht="13" x14ac:dyDescent="0.1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c r="AR560" s="10"/>
      <c r="AS560" s="3"/>
      <c r="AT560" s="3"/>
      <c r="AU560" s="10"/>
      <c r="AV560" s="10"/>
    </row>
    <row r="561" spans="1:48" ht="13" x14ac:dyDescent="0.1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c r="AR561" s="10"/>
      <c r="AS561" s="3"/>
      <c r="AT561" s="3"/>
      <c r="AU561" s="10"/>
      <c r="AV561" s="10"/>
    </row>
    <row r="562" spans="1:48" ht="13" x14ac:dyDescent="0.1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c r="AR562" s="10"/>
      <c r="AS562" s="3"/>
      <c r="AT562" s="3"/>
      <c r="AU562" s="10"/>
      <c r="AV562" s="10"/>
    </row>
    <row r="563" spans="1:48" ht="13" x14ac:dyDescent="0.1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c r="AR563" s="10"/>
      <c r="AS563" s="3"/>
      <c r="AT563" s="3"/>
      <c r="AU563" s="10"/>
      <c r="AV563" s="10"/>
    </row>
    <row r="564" spans="1:48" ht="13" x14ac:dyDescent="0.1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3"/>
      <c r="AT564" s="3"/>
      <c r="AU564" s="10"/>
      <c r="AV564" s="10"/>
    </row>
    <row r="565" spans="1:48" ht="13" x14ac:dyDescent="0.1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c r="AR565" s="10"/>
      <c r="AS565" s="3"/>
      <c r="AT565" s="3"/>
      <c r="AU565" s="10"/>
      <c r="AV565" s="10"/>
    </row>
    <row r="566" spans="1:48" ht="13" x14ac:dyDescent="0.1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c r="AR566" s="10"/>
      <c r="AS566" s="3"/>
      <c r="AT566" s="3"/>
      <c r="AU566" s="10"/>
      <c r="AV566" s="10"/>
    </row>
    <row r="567" spans="1:48" ht="13" x14ac:dyDescent="0.1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c r="AR567" s="10"/>
      <c r="AS567" s="3"/>
      <c r="AT567" s="3"/>
      <c r="AU567" s="10"/>
      <c r="AV567" s="10"/>
    </row>
    <row r="568" spans="1:48" ht="13" x14ac:dyDescent="0.1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c r="AR568" s="10"/>
      <c r="AS568" s="3"/>
      <c r="AT568" s="3"/>
      <c r="AU568" s="10"/>
      <c r="AV568" s="10"/>
    </row>
    <row r="569" spans="1:48" ht="13" x14ac:dyDescent="0.1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c r="AR569" s="10"/>
      <c r="AS569" s="3"/>
      <c r="AT569" s="3"/>
      <c r="AU569" s="10"/>
      <c r="AV569" s="10"/>
    </row>
    <row r="570" spans="1:48" ht="13" x14ac:dyDescent="0.1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3"/>
      <c r="AT570" s="3"/>
      <c r="AU570" s="10"/>
      <c r="AV570" s="10"/>
    </row>
    <row r="571" spans="1:48" ht="13" x14ac:dyDescent="0.1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c r="AR571" s="10"/>
      <c r="AS571" s="3"/>
      <c r="AT571" s="3"/>
      <c r="AU571" s="10"/>
      <c r="AV571" s="10"/>
    </row>
    <row r="572" spans="1:48" ht="13" x14ac:dyDescent="0.1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c r="AR572" s="10"/>
      <c r="AS572" s="3"/>
      <c r="AT572" s="3"/>
      <c r="AU572" s="10"/>
      <c r="AV572" s="10"/>
    </row>
    <row r="573" spans="1:48" ht="13" x14ac:dyDescent="0.1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3"/>
      <c r="AT573" s="3"/>
      <c r="AU573" s="10"/>
      <c r="AV573" s="10"/>
    </row>
    <row r="574" spans="1:48" ht="13" x14ac:dyDescent="0.1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3"/>
      <c r="AT574" s="3"/>
      <c r="AU574" s="10"/>
      <c r="AV574" s="10"/>
    </row>
    <row r="575" spans="1:48" ht="13" x14ac:dyDescent="0.1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3"/>
      <c r="AT575" s="3"/>
      <c r="AU575" s="10"/>
      <c r="AV575" s="10"/>
    </row>
    <row r="576" spans="1:48" ht="13" x14ac:dyDescent="0.1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c r="AR576" s="10"/>
      <c r="AS576" s="3"/>
      <c r="AT576" s="3"/>
      <c r="AU576" s="10"/>
      <c r="AV576" s="10"/>
    </row>
    <row r="577" spans="1:48" ht="13" x14ac:dyDescent="0.1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c r="AR577" s="10"/>
      <c r="AS577" s="3"/>
      <c r="AT577" s="3"/>
      <c r="AU577" s="10"/>
      <c r="AV577" s="10"/>
    </row>
    <row r="578" spans="1:48" ht="13" x14ac:dyDescent="0.1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c r="AR578" s="10"/>
      <c r="AS578" s="3"/>
      <c r="AT578" s="3"/>
      <c r="AU578" s="10"/>
      <c r="AV578" s="10"/>
    </row>
    <row r="579" spans="1:48" ht="13" x14ac:dyDescent="0.1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c r="AR579" s="10"/>
      <c r="AS579" s="3"/>
      <c r="AT579" s="3"/>
      <c r="AU579" s="10"/>
      <c r="AV579" s="10"/>
    </row>
    <row r="580" spans="1:48" ht="13" x14ac:dyDescent="0.1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3"/>
      <c r="AT580" s="3"/>
      <c r="AU580" s="10"/>
      <c r="AV580" s="10"/>
    </row>
    <row r="581" spans="1:48" ht="13" x14ac:dyDescent="0.1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c r="AR581" s="10"/>
      <c r="AS581" s="3"/>
      <c r="AT581" s="3"/>
      <c r="AU581" s="10"/>
      <c r="AV581" s="10"/>
    </row>
    <row r="582" spans="1:48" ht="13" x14ac:dyDescent="0.1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c r="AR582" s="10"/>
      <c r="AS582" s="3"/>
      <c r="AT582" s="3"/>
      <c r="AU582" s="10"/>
      <c r="AV582" s="10"/>
    </row>
    <row r="583" spans="1:48" ht="13" x14ac:dyDescent="0.1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c r="AR583" s="10"/>
      <c r="AS583" s="3"/>
      <c r="AT583" s="3"/>
      <c r="AU583" s="10"/>
      <c r="AV583" s="10"/>
    </row>
    <row r="584" spans="1:48" ht="13" x14ac:dyDescent="0.1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c r="AR584" s="10"/>
      <c r="AS584" s="3"/>
      <c r="AT584" s="3"/>
      <c r="AU584" s="10"/>
      <c r="AV584" s="10"/>
    </row>
    <row r="585" spans="1:48" ht="13" x14ac:dyDescent="0.1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c r="AR585" s="10"/>
      <c r="AS585" s="3"/>
      <c r="AT585" s="3"/>
      <c r="AU585" s="10"/>
      <c r="AV585" s="10"/>
    </row>
    <row r="586" spans="1:48" ht="13" x14ac:dyDescent="0.1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c r="AR586" s="10"/>
      <c r="AS586" s="3"/>
      <c r="AT586" s="3"/>
      <c r="AU586" s="10"/>
      <c r="AV586" s="10"/>
    </row>
    <row r="587" spans="1:48" ht="13" x14ac:dyDescent="0.1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c r="AR587" s="10"/>
      <c r="AS587" s="3"/>
      <c r="AT587" s="3"/>
      <c r="AU587" s="10"/>
      <c r="AV587" s="10"/>
    </row>
    <row r="588" spans="1:48" ht="13" x14ac:dyDescent="0.1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c r="AR588" s="10"/>
      <c r="AS588" s="3"/>
      <c r="AT588" s="3"/>
      <c r="AU588" s="10"/>
      <c r="AV588" s="10"/>
    </row>
    <row r="589" spans="1:48" ht="13" x14ac:dyDescent="0.1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3"/>
      <c r="AT589" s="3"/>
      <c r="AU589" s="10"/>
      <c r="AV589" s="10"/>
    </row>
    <row r="590" spans="1:48" ht="13" x14ac:dyDescent="0.1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c r="AR590" s="10"/>
      <c r="AS590" s="3"/>
      <c r="AT590" s="3"/>
      <c r="AU590" s="10"/>
      <c r="AV590" s="10"/>
    </row>
    <row r="591" spans="1:48" ht="13" x14ac:dyDescent="0.1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c r="AR591" s="10"/>
      <c r="AS591" s="3"/>
      <c r="AT591" s="3"/>
      <c r="AU591" s="10"/>
      <c r="AV591" s="10"/>
    </row>
    <row r="592" spans="1:48" ht="13" x14ac:dyDescent="0.1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c r="AR592" s="10"/>
      <c r="AS592" s="3"/>
      <c r="AT592" s="3"/>
      <c r="AU592" s="10"/>
      <c r="AV592" s="10"/>
    </row>
    <row r="593" spans="1:48" ht="13" x14ac:dyDescent="0.1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c r="AR593" s="10"/>
      <c r="AS593" s="3"/>
      <c r="AT593" s="3"/>
      <c r="AU593" s="10"/>
      <c r="AV593" s="10"/>
    </row>
    <row r="594" spans="1:48" ht="13" x14ac:dyDescent="0.1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c r="AR594" s="10"/>
      <c r="AS594" s="3"/>
      <c r="AT594" s="3"/>
      <c r="AU594" s="10"/>
      <c r="AV594" s="10"/>
    </row>
    <row r="595" spans="1:48" ht="13" x14ac:dyDescent="0.1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3"/>
      <c r="AT595" s="3"/>
      <c r="AU595" s="10"/>
      <c r="AV595" s="10"/>
    </row>
    <row r="596" spans="1:48" ht="13" x14ac:dyDescent="0.1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3"/>
      <c r="AT596" s="3"/>
      <c r="AU596" s="10"/>
      <c r="AV596" s="10"/>
    </row>
    <row r="597" spans="1:48" ht="13" x14ac:dyDescent="0.1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c r="AR597" s="10"/>
      <c r="AS597" s="3"/>
      <c r="AT597" s="3"/>
      <c r="AU597" s="10"/>
      <c r="AV597" s="10"/>
    </row>
    <row r="598" spans="1:48" ht="13" x14ac:dyDescent="0.1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3"/>
      <c r="AT598" s="3"/>
      <c r="AU598" s="10"/>
      <c r="AV598" s="10"/>
    </row>
    <row r="599" spans="1:48" ht="13" x14ac:dyDescent="0.1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c r="AR599" s="10"/>
      <c r="AS599" s="3"/>
      <c r="AT599" s="3"/>
      <c r="AU599" s="10"/>
      <c r="AV599" s="10"/>
    </row>
    <row r="600" spans="1:48" ht="13" x14ac:dyDescent="0.1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c r="AR600" s="10"/>
      <c r="AS600" s="3"/>
      <c r="AT600" s="3"/>
      <c r="AU600" s="10"/>
      <c r="AV600" s="10"/>
    </row>
    <row r="601" spans="1:48" ht="13" x14ac:dyDescent="0.1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c r="AR601" s="10"/>
      <c r="AS601" s="3"/>
      <c r="AT601" s="3"/>
      <c r="AU601" s="10"/>
      <c r="AV601" s="10"/>
    </row>
    <row r="602" spans="1:48" ht="13" x14ac:dyDescent="0.1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3"/>
      <c r="AT602" s="3"/>
      <c r="AU602" s="10"/>
      <c r="AV602" s="10"/>
    </row>
    <row r="603" spans="1:48" ht="13" x14ac:dyDescent="0.1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c r="AR603" s="10"/>
      <c r="AS603" s="3"/>
      <c r="AT603" s="3"/>
      <c r="AU603" s="10"/>
      <c r="AV603" s="10"/>
    </row>
    <row r="604" spans="1:48" ht="13" x14ac:dyDescent="0.1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c r="AR604" s="10"/>
      <c r="AS604" s="3"/>
      <c r="AT604" s="3"/>
      <c r="AU604" s="10"/>
      <c r="AV604" s="10"/>
    </row>
    <row r="605" spans="1:48" ht="13" x14ac:dyDescent="0.1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c r="AR605" s="10"/>
      <c r="AS605" s="3"/>
      <c r="AT605" s="3"/>
      <c r="AU605" s="10"/>
      <c r="AV605" s="10"/>
    </row>
    <row r="606" spans="1:48" ht="13" x14ac:dyDescent="0.1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c r="AR606" s="10"/>
      <c r="AS606" s="3"/>
      <c r="AT606" s="3"/>
      <c r="AU606" s="10"/>
      <c r="AV606" s="10"/>
    </row>
    <row r="607" spans="1:48" ht="13" x14ac:dyDescent="0.1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c r="AR607" s="10"/>
      <c r="AS607" s="3"/>
      <c r="AT607" s="3"/>
      <c r="AU607" s="10"/>
      <c r="AV607" s="10"/>
    </row>
    <row r="608" spans="1:48" ht="13" x14ac:dyDescent="0.1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c r="AR608" s="10"/>
      <c r="AS608" s="3"/>
      <c r="AT608" s="3"/>
      <c r="AU608" s="10"/>
      <c r="AV608" s="10"/>
    </row>
    <row r="609" spans="1:48" ht="13" x14ac:dyDescent="0.1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c r="AR609" s="10"/>
      <c r="AS609" s="3"/>
      <c r="AT609" s="3"/>
      <c r="AU609" s="10"/>
      <c r="AV609" s="10"/>
    </row>
    <row r="610" spans="1:48" ht="13" x14ac:dyDescent="0.1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c r="AR610" s="10"/>
      <c r="AS610" s="3"/>
      <c r="AT610" s="3"/>
      <c r="AU610" s="10"/>
      <c r="AV610" s="10"/>
    </row>
    <row r="611" spans="1:48" ht="13" x14ac:dyDescent="0.1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c r="AR611" s="10"/>
      <c r="AS611" s="3"/>
      <c r="AT611" s="3"/>
      <c r="AU611" s="10"/>
      <c r="AV611" s="10"/>
    </row>
    <row r="612" spans="1:48" ht="13" x14ac:dyDescent="0.1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3"/>
      <c r="AT612" s="3"/>
      <c r="AU612" s="10"/>
      <c r="AV612" s="10"/>
    </row>
    <row r="613" spans="1:48" ht="13" x14ac:dyDescent="0.1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3"/>
      <c r="AT613" s="3"/>
      <c r="AU613" s="10"/>
      <c r="AV613" s="10"/>
    </row>
    <row r="614" spans="1:48" ht="13" x14ac:dyDescent="0.1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3"/>
      <c r="AT614" s="3"/>
      <c r="AU614" s="10"/>
      <c r="AV614" s="10"/>
    </row>
    <row r="615" spans="1:48" ht="13" x14ac:dyDescent="0.1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3"/>
      <c r="AT615" s="3"/>
      <c r="AU615" s="10"/>
      <c r="AV615" s="10"/>
    </row>
    <row r="616" spans="1:48" ht="13" x14ac:dyDescent="0.1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3"/>
      <c r="AT616" s="3"/>
      <c r="AU616" s="10"/>
      <c r="AV616" s="10"/>
    </row>
    <row r="617" spans="1:48" ht="13" x14ac:dyDescent="0.1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3"/>
      <c r="AT617" s="3"/>
      <c r="AU617" s="10"/>
      <c r="AV617" s="10"/>
    </row>
    <row r="618" spans="1:48" ht="13" x14ac:dyDescent="0.1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3"/>
      <c r="AT618" s="3"/>
      <c r="AU618" s="10"/>
      <c r="AV618" s="10"/>
    </row>
    <row r="619" spans="1:48" ht="13" x14ac:dyDescent="0.1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3"/>
      <c r="AT619" s="3"/>
      <c r="AU619" s="10"/>
      <c r="AV619" s="10"/>
    </row>
    <row r="620" spans="1:48" ht="13" x14ac:dyDescent="0.1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3"/>
      <c r="AT620" s="3"/>
      <c r="AU620" s="10"/>
      <c r="AV620" s="10"/>
    </row>
    <row r="621" spans="1:48" ht="13" x14ac:dyDescent="0.1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3"/>
      <c r="AT621" s="3"/>
      <c r="AU621" s="10"/>
      <c r="AV621" s="10"/>
    </row>
    <row r="622" spans="1:48" ht="13" x14ac:dyDescent="0.1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3"/>
      <c r="AT622" s="3"/>
      <c r="AU622" s="10"/>
      <c r="AV622" s="10"/>
    </row>
    <row r="623" spans="1:48" ht="13" x14ac:dyDescent="0.1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3"/>
      <c r="AT623" s="3"/>
      <c r="AU623" s="10"/>
      <c r="AV623" s="10"/>
    </row>
    <row r="624" spans="1:48" ht="13" x14ac:dyDescent="0.1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3"/>
      <c r="AT624" s="3"/>
      <c r="AU624" s="10"/>
      <c r="AV624" s="10"/>
    </row>
    <row r="625" spans="1:48" ht="13" x14ac:dyDescent="0.1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3"/>
      <c r="AT625" s="3"/>
      <c r="AU625" s="10"/>
      <c r="AV625" s="10"/>
    </row>
    <row r="626" spans="1:48" ht="13" x14ac:dyDescent="0.1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3"/>
      <c r="AT626" s="3"/>
      <c r="AU626" s="10"/>
      <c r="AV626" s="10"/>
    </row>
    <row r="627" spans="1:48" ht="13" x14ac:dyDescent="0.1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3"/>
      <c r="AT627" s="3"/>
      <c r="AU627" s="10"/>
      <c r="AV627" s="10"/>
    </row>
    <row r="628" spans="1:48" ht="13" x14ac:dyDescent="0.1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3"/>
      <c r="AT628" s="3"/>
      <c r="AU628" s="10"/>
      <c r="AV628" s="10"/>
    </row>
    <row r="629" spans="1:48" ht="13" x14ac:dyDescent="0.1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3"/>
      <c r="AT629" s="3"/>
      <c r="AU629" s="10"/>
      <c r="AV629" s="10"/>
    </row>
    <row r="630" spans="1:48" ht="13" x14ac:dyDescent="0.1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3"/>
      <c r="AT630" s="3"/>
      <c r="AU630" s="10"/>
      <c r="AV630" s="10"/>
    </row>
    <row r="631" spans="1:48" ht="13" x14ac:dyDescent="0.1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3"/>
      <c r="AT631" s="3"/>
      <c r="AU631" s="10"/>
      <c r="AV631" s="10"/>
    </row>
    <row r="632" spans="1:48" ht="13" x14ac:dyDescent="0.1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3"/>
      <c r="AT632" s="3"/>
      <c r="AU632" s="10"/>
      <c r="AV632" s="10"/>
    </row>
    <row r="633" spans="1:48" ht="13" x14ac:dyDescent="0.1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3"/>
      <c r="AT633" s="3"/>
      <c r="AU633" s="10"/>
      <c r="AV633" s="10"/>
    </row>
    <row r="634" spans="1:48" ht="13" x14ac:dyDescent="0.1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3"/>
      <c r="AT634" s="3"/>
      <c r="AU634" s="10"/>
      <c r="AV634" s="10"/>
    </row>
    <row r="635" spans="1:48" ht="13" x14ac:dyDescent="0.1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3"/>
      <c r="AT635" s="3"/>
      <c r="AU635" s="10"/>
      <c r="AV635" s="10"/>
    </row>
    <row r="636" spans="1:48" ht="13" x14ac:dyDescent="0.1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3"/>
      <c r="AT636" s="3"/>
      <c r="AU636" s="10"/>
      <c r="AV636" s="10"/>
    </row>
    <row r="637" spans="1:48" ht="13" x14ac:dyDescent="0.1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3"/>
      <c r="AT637" s="3"/>
      <c r="AU637" s="10"/>
      <c r="AV637" s="10"/>
    </row>
    <row r="638" spans="1:48" ht="13" x14ac:dyDescent="0.1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3"/>
      <c r="AT638" s="3"/>
      <c r="AU638" s="10"/>
      <c r="AV638" s="10"/>
    </row>
    <row r="639" spans="1:48" ht="13" x14ac:dyDescent="0.1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3"/>
      <c r="AT639" s="3"/>
      <c r="AU639" s="10"/>
      <c r="AV639" s="10"/>
    </row>
    <row r="640" spans="1:48" ht="13" x14ac:dyDescent="0.1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3"/>
      <c r="AT640" s="3"/>
      <c r="AU640" s="10"/>
      <c r="AV640" s="10"/>
    </row>
    <row r="641" spans="1:48" ht="13" x14ac:dyDescent="0.1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3"/>
      <c r="AT641" s="3"/>
      <c r="AU641" s="10"/>
      <c r="AV641" s="10"/>
    </row>
    <row r="642" spans="1:48" ht="13" x14ac:dyDescent="0.1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3"/>
      <c r="AT642" s="3"/>
      <c r="AU642" s="10"/>
      <c r="AV642" s="10"/>
    </row>
    <row r="643" spans="1:48" ht="13" x14ac:dyDescent="0.1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3"/>
      <c r="AT643" s="3"/>
      <c r="AU643" s="10"/>
      <c r="AV643" s="10"/>
    </row>
    <row r="644" spans="1:48" ht="13" x14ac:dyDescent="0.1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3"/>
      <c r="AT644" s="3"/>
      <c r="AU644" s="10"/>
      <c r="AV644" s="10"/>
    </row>
    <row r="645" spans="1:48" ht="13" x14ac:dyDescent="0.1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3"/>
      <c r="AT645" s="3"/>
      <c r="AU645" s="10"/>
      <c r="AV645" s="10"/>
    </row>
    <row r="646" spans="1:48" ht="13" x14ac:dyDescent="0.1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3"/>
      <c r="AT646" s="3"/>
      <c r="AU646" s="10"/>
      <c r="AV646" s="10"/>
    </row>
    <row r="647" spans="1:48" ht="13" x14ac:dyDescent="0.1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3"/>
      <c r="AT647" s="3"/>
      <c r="AU647" s="10"/>
      <c r="AV647" s="10"/>
    </row>
    <row r="648" spans="1:48" ht="13" x14ac:dyDescent="0.1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3"/>
      <c r="AT648" s="3"/>
      <c r="AU648" s="10"/>
      <c r="AV648" s="10"/>
    </row>
    <row r="649" spans="1:48" ht="13" x14ac:dyDescent="0.1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3"/>
      <c r="AT649" s="3"/>
      <c r="AU649" s="10"/>
      <c r="AV649" s="10"/>
    </row>
    <row r="650" spans="1:48" ht="13" x14ac:dyDescent="0.1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3"/>
      <c r="AT650" s="3"/>
      <c r="AU650" s="10"/>
      <c r="AV650" s="10"/>
    </row>
    <row r="651" spans="1:48" ht="13" x14ac:dyDescent="0.1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3"/>
      <c r="AT651" s="3"/>
      <c r="AU651" s="10"/>
      <c r="AV651" s="10"/>
    </row>
    <row r="652" spans="1:48" ht="13" x14ac:dyDescent="0.1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3"/>
      <c r="AT652" s="3"/>
      <c r="AU652" s="10"/>
      <c r="AV652" s="10"/>
    </row>
    <row r="653" spans="1:48" ht="13" x14ac:dyDescent="0.1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3"/>
      <c r="AT653" s="3"/>
      <c r="AU653" s="10"/>
      <c r="AV653" s="10"/>
    </row>
    <row r="654" spans="1:48" ht="13" x14ac:dyDescent="0.1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3"/>
      <c r="AT654" s="3"/>
      <c r="AU654" s="10"/>
      <c r="AV654" s="10"/>
    </row>
    <row r="655" spans="1:48" ht="13" x14ac:dyDescent="0.1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3"/>
      <c r="AT655" s="3"/>
      <c r="AU655" s="10"/>
      <c r="AV655" s="10"/>
    </row>
    <row r="656" spans="1:48" ht="13" x14ac:dyDescent="0.1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3"/>
      <c r="AT656" s="3"/>
      <c r="AU656" s="10"/>
      <c r="AV656" s="10"/>
    </row>
    <row r="657" spans="1:48" ht="13" x14ac:dyDescent="0.1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3"/>
      <c r="AT657" s="3"/>
      <c r="AU657" s="10"/>
      <c r="AV657" s="10"/>
    </row>
    <row r="658" spans="1:48" ht="13" x14ac:dyDescent="0.1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3"/>
      <c r="AT658" s="3"/>
      <c r="AU658" s="10"/>
      <c r="AV658" s="10"/>
    </row>
    <row r="659" spans="1:48" ht="13" x14ac:dyDescent="0.1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3"/>
      <c r="AT659" s="3"/>
      <c r="AU659" s="10"/>
      <c r="AV659" s="10"/>
    </row>
    <row r="660" spans="1:48" ht="13" x14ac:dyDescent="0.1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3"/>
      <c r="AT660" s="3"/>
      <c r="AU660" s="10"/>
      <c r="AV660" s="10"/>
    </row>
    <row r="661" spans="1:48" ht="13" x14ac:dyDescent="0.1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3"/>
      <c r="AT661" s="3"/>
      <c r="AU661" s="10"/>
      <c r="AV661" s="10"/>
    </row>
    <row r="662" spans="1:48" ht="13" x14ac:dyDescent="0.1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3"/>
      <c r="AT662" s="3"/>
      <c r="AU662" s="10"/>
      <c r="AV662" s="10"/>
    </row>
    <row r="663" spans="1:48" ht="13" x14ac:dyDescent="0.1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3"/>
      <c r="AT663" s="3"/>
      <c r="AU663" s="10"/>
      <c r="AV663" s="10"/>
    </row>
    <row r="664" spans="1:48" ht="13" x14ac:dyDescent="0.1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3"/>
      <c r="AT664" s="3"/>
      <c r="AU664" s="10"/>
      <c r="AV664" s="10"/>
    </row>
    <row r="665" spans="1:48" ht="13" x14ac:dyDescent="0.1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3"/>
      <c r="AT665" s="3"/>
      <c r="AU665" s="10"/>
      <c r="AV665" s="10"/>
    </row>
    <row r="666" spans="1:48" ht="13" x14ac:dyDescent="0.1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3"/>
      <c r="AT666" s="3"/>
      <c r="AU666" s="10"/>
      <c r="AV666" s="10"/>
    </row>
    <row r="667" spans="1:48" ht="13" x14ac:dyDescent="0.1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3"/>
      <c r="AT667" s="3"/>
      <c r="AU667" s="10"/>
      <c r="AV667" s="10"/>
    </row>
    <row r="668" spans="1:48" ht="13" x14ac:dyDescent="0.1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3"/>
      <c r="AT668" s="3"/>
      <c r="AU668" s="10"/>
      <c r="AV668" s="10"/>
    </row>
    <row r="669" spans="1:48" ht="13" x14ac:dyDescent="0.1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3"/>
      <c r="AT669" s="3"/>
      <c r="AU669" s="10"/>
      <c r="AV669" s="10"/>
    </row>
    <row r="670" spans="1:48" ht="13" x14ac:dyDescent="0.1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3"/>
      <c r="AT670" s="3"/>
      <c r="AU670" s="10"/>
      <c r="AV670" s="10"/>
    </row>
    <row r="671" spans="1:48" ht="13" x14ac:dyDescent="0.1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3"/>
      <c r="AT671" s="3"/>
      <c r="AU671" s="10"/>
      <c r="AV671" s="10"/>
    </row>
    <row r="672" spans="1:48" ht="13" x14ac:dyDescent="0.1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3"/>
      <c r="AT672" s="3"/>
      <c r="AU672" s="10"/>
      <c r="AV672" s="10"/>
    </row>
    <row r="673" spans="1:48" ht="13" x14ac:dyDescent="0.1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3"/>
      <c r="AT673" s="3"/>
      <c r="AU673" s="10"/>
      <c r="AV673" s="10"/>
    </row>
    <row r="674" spans="1:48" ht="13" x14ac:dyDescent="0.1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3"/>
      <c r="AT674" s="3"/>
      <c r="AU674" s="10"/>
      <c r="AV674" s="10"/>
    </row>
    <row r="675" spans="1:48" ht="13" x14ac:dyDescent="0.1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3"/>
      <c r="AT675" s="3"/>
      <c r="AU675" s="10"/>
      <c r="AV675" s="10"/>
    </row>
    <row r="676" spans="1:48" ht="13" x14ac:dyDescent="0.1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3"/>
      <c r="AT676" s="3"/>
      <c r="AU676" s="10"/>
      <c r="AV676" s="10"/>
    </row>
    <row r="677" spans="1:48" ht="13" x14ac:dyDescent="0.1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3"/>
      <c r="AT677" s="3"/>
      <c r="AU677" s="10"/>
      <c r="AV677" s="10"/>
    </row>
    <row r="678" spans="1:48" ht="13" x14ac:dyDescent="0.1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3"/>
      <c r="AT678" s="3"/>
      <c r="AU678" s="10"/>
      <c r="AV678" s="10"/>
    </row>
    <row r="679" spans="1:48" ht="13" x14ac:dyDescent="0.1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3"/>
      <c r="AT679" s="3"/>
      <c r="AU679" s="10"/>
      <c r="AV679" s="10"/>
    </row>
    <row r="680" spans="1:48" ht="13" x14ac:dyDescent="0.1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3"/>
      <c r="AT680" s="3"/>
      <c r="AU680" s="10"/>
      <c r="AV680" s="10"/>
    </row>
    <row r="681" spans="1:48" ht="13" x14ac:dyDescent="0.1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3"/>
      <c r="AT681" s="3"/>
      <c r="AU681" s="10"/>
      <c r="AV681" s="10"/>
    </row>
    <row r="682" spans="1:48" ht="13" x14ac:dyDescent="0.1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3"/>
      <c r="AT682" s="3"/>
      <c r="AU682" s="10"/>
      <c r="AV682" s="10"/>
    </row>
    <row r="683" spans="1:48" ht="13" x14ac:dyDescent="0.1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3"/>
      <c r="AT683" s="3"/>
      <c r="AU683" s="10"/>
      <c r="AV683" s="10"/>
    </row>
    <row r="684" spans="1:48" ht="13" x14ac:dyDescent="0.1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3"/>
      <c r="AT684" s="3"/>
      <c r="AU684" s="10"/>
      <c r="AV684" s="10"/>
    </row>
    <row r="685" spans="1:48" ht="13" x14ac:dyDescent="0.1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3"/>
      <c r="AT685" s="3"/>
      <c r="AU685" s="10"/>
      <c r="AV685" s="10"/>
    </row>
    <row r="686" spans="1:48" ht="13" x14ac:dyDescent="0.1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3"/>
      <c r="AT686" s="3"/>
      <c r="AU686" s="10"/>
      <c r="AV686" s="10"/>
    </row>
    <row r="687" spans="1:48" ht="13" x14ac:dyDescent="0.1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3"/>
      <c r="AT687" s="3"/>
      <c r="AU687" s="10"/>
      <c r="AV687" s="10"/>
    </row>
    <row r="688" spans="1:48" ht="13" x14ac:dyDescent="0.1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3"/>
      <c r="AT688" s="3"/>
      <c r="AU688" s="10"/>
      <c r="AV688" s="10"/>
    </row>
    <row r="689" spans="1:48" ht="13" x14ac:dyDescent="0.1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3"/>
      <c r="AT689" s="3"/>
      <c r="AU689" s="10"/>
      <c r="AV689" s="10"/>
    </row>
    <row r="690" spans="1:48" ht="13" x14ac:dyDescent="0.1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3"/>
      <c r="AT690" s="3"/>
      <c r="AU690" s="10"/>
      <c r="AV690" s="10"/>
    </row>
    <row r="691" spans="1:48" ht="13" x14ac:dyDescent="0.1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3"/>
      <c r="AT691" s="3"/>
      <c r="AU691" s="10"/>
      <c r="AV691" s="10"/>
    </row>
    <row r="692" spans="1:48" ht="13" x14ac:dyDescent="0.1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3"/>
      <c r="AT692" s="3"/>
      <c r="AU692" s="10"/>
      <c r="AV692" s="10"/>
    </row>
    <row r="693" spans="1:48" ht="13" x14ac:dyDescent="0.1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3"/>
      <c r="AT693" s="3"/>
      <c r="AU693" s="10"/>
      <c r="AV693" s="10"/>
    </row>
    <row r="694" spans="1:48" ht="13" x14ac:dyDescent="0.1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3"/>
      <c r="AT694" s="3"/>
      <c r="AU694" s="10"/>
      <c r="AV694" s="10"/>
    </row>
    <row r="695" spans="1:48" ht="13" x14ac:dyDescent="0.1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3"/>
      <c r="AT695" s="3"/>
      <c r="AU695" s="10"/>
      <c r="AV695" s="10"/>
    </row>
    <row r="696" spans="1:48" ht="13" x14ac:dyDescent="0.1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3"/>
      <c r="AT696" s="3"/>
      <c r="AU696" s="10"/>
      <c r="AV696" s="10"/>
    </row>
    <row r="697" spans="1:48" ht="13" x14ac:dyDescent="0.1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3"/>
      <c r="AT697" s="3"/>
      <c r="AU697" s="10"/>
      <c r="AV697" s="10"/>
    </row>
    <row r="698" spans="1:48" ht="13" x14ac:dyDescent="0.1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3"/>
      <c r="AT698" s="3"/>
      <c r="AU698" s="10"/>
      <c r="AV698" s="10"/>
    </row>
    <row r="699" spans="1:48" ht="13" x14ac:dyDescent="0.1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3"/>
      <c r="AT699" s="3"/>
      <c r="AU699" s="10"/>
      <c r="AV699" s="10"/>
    </row>
    <row r="700" spans="1:48" ht="13" x14ac:dyDescent="0.1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3"/>
      <c r="AT700" s="3"/>
      <c r="AU700" s="10"/>
      <c r="AV700" s="10"/>
    </row>
    <row r="701" spans="1:48" ht="13" x14ac:dyDescent="0.1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3"/>
      <c r="AT701" s="3"/>
      <c r="AU701" s="10"/>
      <c r="AV701" s="10"/>
    </row>
    <row r="702" spans="1:48" ht="13" x14ac:dyDescent="0.1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3"/>
      <c r="AT702" s="3"/>
      <c r="AU702" s="10"/>
      <c r="AV702" s="10"/>
    </row>
    <row r="703" spans="1:48" ht="13" x14ac:dyDescent="0.1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3"/>
      <c r="AT703" s="3"/>
      <c r="AU703" s="10"/>
      <c r="AV703" s="10"/>
    </row>
    <row r="704" spans="1:48" ht="13" x14ac:dyDescent="0.1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3"/>
      <c r="AT704" s="3"/>
      <c r="AU704" s="10"/>
      <c r="AV704" s="10"/>
    </row>
    <row r="705" spans="1:48" ht="13" x14ac:dyDescent="0.1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3"/>
      <c r="AT705" s="3"/>
      <c r="AU705" s="10"/>
      <c r="AV705" s="10"/>
    </row>
    <row r="706" spans="1:48" ht="13" x14ac:dyDescent="0.1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3"/>
      <c r="AT706" s="3"/>
      <c r="AU706" s="10"/>
      <c r="AV706" s="10"/>
    </row>
    <row r="707" spans="1:48" ht="13" x14ac:dyDescent="0.1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3"/>
      <c r="AT707" s="3"/>
      <c r="AU707" s="10"/>
      <c r="AV707" s="10"/>
    </row>
    <row r="708" spans="1:48" ht="13" x14ac:dyDescent="0.1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3"/>
      <c r="AT708" s="3"/>
      <c r="AU708" s="10"/>
      <c r="AV708" s="10"/>
    </row>
    <row r="709" spans="1:48" ht="13" x14ac:dyDescent="0.1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3"/>
      <c r="AT709" s="3"/>
      <c r="AU709" s="10"/>
      <c r="AV709" s="10"/>
    </row>
    <row r="710" spans="1:48" ht="13" x14ac:dyDescent="0.1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3"/>
      <c r="AT710" s="3"/>
      <c r="AU710" s="10"/>
      <c r="AV710" s="10"/>
    </row>
    <row r="711" spans="1:48" ht="13" x14ac:dyDescent="0.1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3"/>
      <c r="AT711" s="3"/>
      <c r="AU711" s="10"/>
      <c r="AV711" s="10"/>
    </row>
    <row r="712" spans="1:48" ht="13" x14ac:dyDescent="0.1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3"/>
      <c r="AT712" s="3"/>
      <c r="AU712" s="10"/>
      <c r="AV712" s="10"/>
    </row>
    <row r="713" spans="1:48" ht="13" x14ac:dyDescent="0.1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3"/>
      <c r="AT713" s="3"/>
      <c r="AU713" s="10"/>
      <c r="AV713" s="10"/>
    </row>
    <row r="714" spans="1:48" ht="13" x14ac:dyDescent="0.1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3"/>
      <c r="AT714" s="3"/>
      <c r="AU714" s="10"/>
      <c r="AV714" s="10"/>
    </row>
    <row r="715" spans="1:48" ht="13" x14ac:dyDescent="0.1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3"/>
      <c r="AT715" s="3"/>
      <c r="AU715" s="10"/>
      <c r="AV715" s="10"/>
    </row>
    <row r="716" spans="1:48" ht="13" x14ac:dyDescent="0.1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3"/>
      <c r="AT716" s="3"/>
      <c r="AU716" s="10"/>
      <c r="AV716" s="10"/>
    </row>
    <row r="717" spans="1:48" ht="13" x14ac:dyDescent="0.1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3"/>
      <c r="AT717" s="3"/>
      <c r="AU717" s="10"/>
      <c r="AV717" s="10"/>
    </row>
    <row r="718" spans="1:48" ht="13" x14ac:dyDescent="0.1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3"/>
      <c r="AT718" s="3"/>
      <c r="AU718" s="10"/>
      <c r="AV718" s="10"/>
    </row>
    <row r="719" spans="1:48" ht="13" x14ac:dyDescent="0.1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3"/>
      <c r="AT719" s="3"/>
      <c r="AU719" s="10"/>
      <c r="AV719" s="10"/>
    </row>
    <row r="720" spans="1:48" ht="13" x14ac:dyDescent="0.1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3"/>
      <c r="AT720" s="3"/>
      <c r="AU720" s="10"/>
      <c r="AV720" s="10"/>
    </row>
    <row r="721" spans="1:48" ht="13" x14ac:dyDescent="0.1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3"/>
      <c r="AT721" s="3"/>
      <c r="AU721" s="10"/>
      <c r="AV721" s="10"/>
    </row>
    <row r="722" spans="1:48" ht="13" x14ac:dyDescent="0.1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3"/>
      <c r="AT722" s="3"/>
      <c r="AU722" s="10"/>
      <c r="AV722" s="10"/>
    </row>
    <row r="723" spans="1:48" ht="13" x14ac:dyDescent="0.1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3"/>
      <c r="AT723" s="3"/>
      <c r="AU723" s="10"/>
      <c r="AV723" s="10"/>
    </row>
    <row r="724" spans="1:48" ht="13" x14ac:dyDescent="0.1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3"/>
      <c r="AT724" s="3"/>
      <c r="AU724" s="10"/>
      <c r="AV724" s="10"/>
    </row>
    <row r="725" spans="1:48" ht="13" x14ac:dyDescent="0.1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3"/>
      <c r="AT725" s="3"/>
      <c r="AU725" s="10"/>
      <c r="AV725" s="10"/>
    </row>
    <row r="726" spans="1:48" ht="13" x14ac:dyDescent="0.1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3"/>
      <c r="AT726" s="3"/>
      <c r="AU726" s="10"/>
      <c r="AV726" s="10"/>
    </row>
    <row r="727" spans="1:48" ht="13" x14ac:dyDescent="0.1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3"/>
      <c r="AT727" s="3"/>
      <c r="AU727" s="10"/>
      <c r="AV727" s="10"/>
    </row>
    <row r="728" spans="1:48" ht="13" x14ac:dyDescent="0.1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3"/>
      <c r="AT728" s="3"/>
      <c r="AU728" s="10"/>
      <c r="AV728" s="10"/>
    </row>
    <row r="729" spans="1:48" ht="13" x14ac:dyDescent="0.1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3"/>
      <c r="AT729" s="3"/>
      <c r="AU729" s="10"/>
      <c r="AV729" s="10"/>
    </row>
    <row r="730" spans="1:48" ht="13" x14ac:dyDescent="0.1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3"/>
      <c r="AT730" s="3"/>
      <c r="AU730" s="10"/>
      <c r="AV730" s="10"/>
    </row>
    <row r="731" spans="1:48" ht="13" x14ac:dyDescent="0.1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3"/>
      <c r="AT731" s="3"/>
      <c r="AU731" s="10"/>
      <c r="AV731" s="10"/>
    </row>
    <row r="732" spans="1:48" ht="13" x14ac:dyDescent="0.1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3"/>
      <c r="AT732" s="3"/>
      <c r="AU732" s="10"/>
      <c r="AV732" s="10"/>
    </row>
    <row r="733" spans="1:48" ht="13" x14ac:dyDescent="0.1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3"/>
      <c r="AT733" s="3"/>
      <c r="AU733" s="10"/>
      <c r="AV733" s="10"/>
    </row>
    <row r="734" spans="1:48" ht="13" x14ac:dyDescent="0.1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3"/>
      <c r="AT734" s="3"/>
      <c r="AU734" s="10"/>
      <c r="AV734" s="10"/>
    </row>
    <row r="735" spans="1:48" ht="13" x14ac:dyDescent="0.1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3"/>
      <c r="AT735" s="3"/>
      <c r="AU735" s="10"/>
      <c r="AV735" s="10"/>
    </row>
    <row r="736" spans="1:48" ht="13" x14ac:dyDescent="0.1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3"/>
      <c r="AT736" s="3"/>
      <c r="AU736" s="10"/>
      <c r="AV736" s="10"/>
    </row>
    <row r="737" spans="1:48" ht="13" x14ac:dyDescent="0.1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3"/>
      <c r="AT737" s="3"/>
      <c r="AU737" s="10"/>
      <c r="AV737" s="10"/>
    </row>
    <row r="738" spans="1:48" ht="13" x14ac:dyDescent="0.1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3"/>
      <c r="AT738" s="3"/>
      <c r="AU738" s="10"/>
      <c r="AV738" s="10"/>
    </row>
    <row r="739" spans="1:48" ht="13" x14ac:dyDescent="0.1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3"/>
      <c r="AT739" s="3"/>
      <c r="AU739" s="10"/>
      <c r="AV739" s="10"/>
    </row>
    <row r="740" spans="1:48" ht="13" x14ac:dyDescent="0.1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3"/>
      <c r="AT740" s="3"/>
      <c r="AU740" s="10"/>
      <c r="AV740" s="10"/>
    </row>
    <row r="741" spans="1:48" ht="13" x14ac:dyDescent="0.1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3"/>
      <c r="AT741" s="3"/>
      <c r="AU741" s="10"/>
      <c r="AV741" s="10"/>
    </row>
    <row r="742" spans="1:48" ht="13" x14ac:dyDescent="0.1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3"/>
      <c r="AT742" s="3"/>
      <c r="AU742" s="10"/>
      <c r="AV742" s="10"/>
    </row>
    <row r="743" spans="1:48" ht="13" x14ac:dyDescent="0.1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3"/>
      <c r="AT743" s="3"/>
      <c r="AU743" s="10"/>
      <c r="AV743" s="10"/>
    </row>
    <row r="744" spans="1:48" ht="13" x14ac:dyDescent="0.1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3"/>
      <c r="AT744" s="3"/>
      <c r="AU744" s="10"/>
      <c r="AV744" s="10"/>
    </row>
    <row r="745" spans="1:48" ht="13" x14ac:dyDescent="0.1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3"/>
      <c r="AT745" s="3"/>
      <c r="AU745" s="10"/>
      <c r="AV745" s="10"/>
    </row>
    <row r="746" spans="1:48" ht="13" x14ac:dyDescent="0.1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3"/>
      <c r="AT746" s="3"/>
      <c r="AU746" s="10"/>
      <c r="AV746" s="10"/>
    </row>
    <row r="747" spans="1:48" ht="13" x14ac:dyDescent="0.1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3"/>
      <c r="AT747" s="3"/>
      <c r="AU747" s="10"/>
      <c r="AV747" s="10"/>
    </row>
    <row r="748" spans="1:48" ht="13" x14ac:dyDescent="0.1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3"/>
      <c r="AT748" s="3"/>
      <c r="AU748" s="10"/>
      <c r="AV748" s="10"/>
    </row>
    <row r="749" spans="1:48" ht="13" x14ac:dyDescent="0.1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3"/>
      <c r="AT749" s="3"/>
      <c r="AU749" s="10"/>
      <c r="AV749" s="10"/>
    </row>
    <row r="750" spans="1:48" ht="13" x14ac:dyDescent="0.1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3"/>
      <c r="AT750" s="3"/>
      <c r="AU750" s="10"/>
      <c r="AV750" s="10"/>
    </row>
    <row r="751" spans="1:48" ht="13" x14ac:dyDescent="0.1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3"/>
      <c r="AT751" s="3"/>
      <c r="AU751" s="10"/>
      <c r="AV751" s="10"/>
    </row>
    <row r="752" spans="1:48" ht="13" x14ac:dyDescent="0.1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3"/>
      <c r="AT752" s="3"/>
      <c r="AU752" s="10"/>
      <c r="AV752" s="10"/>
    </row>
    <row r="753" spans="1:48" ht="13" x14ac:dyDescent="0.1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3"/>
      <c r="AT753" s="3"/>
      <c r="AU753" s="10"/>
      <c r="AV753" s="10"/>
    </row>
    <row r="754" spans="1:48" ht="13" x14ac:dyDescent="0.1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3"/>
      <c r="AT754" s="3"/>
      <c r="AU754" s="10"/>
      <c r="AV754" s="10"/>
    </row>
    <row r="755" spans="1:48" ht="13" x14ac:dyDescent="0.1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3"/>
      <c r="AT755" s="3"/>
      <c r="AU755" s="10"/>
      <c r="AV755" s="10"/>
    </row>
    <row r="756" spans="1:48" ht="13" x14ac:dyDescent="0.1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3"/>
      <c r="AT756" s="3"/>
      <c r="AU756" s="10"/>
      <c r="AV756" s="10"/>
    </row>
    <row r="757" spans="1:48" ht="13" x14ac:dyDescent="0.1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3"/>
      <c r="AT757" s="3"/>
      <c r="AU757" s="10"/>
      <c r="AV757" s="10"/>
    </row>
    <row r="758" spans="1:48" ht="13" x14ac:dyDescent="0.1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3"/>
      <c r="AT758" s="3"/>
      <c r="AU758" s="10"/>
      <c r="AV758" s="10"/>
    </row>
    <row r="759" spans="1:48" ht="13" x14ac:dyDescent="0.1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3"/>
      <c r="AT759" s="3"/>
      <c r="AU759" s="10"/>
      <c r="AV759" s="10"/>
    </row>
    <row r="760" spans="1:48" ht="13" x14ac:dyDescent="0.1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3"/>
      <c r="AT760" s="3"/>
      <c r="AU760" s="10"/>
      <c r="AV760" s="10"/>
    </row>
    <row r="761" spans="1:48" ht="13" x14ac:dyDescent="0.1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3"/>
      <c r="AT761" s="3"/>
      <c r="AU761" s="10"/>
      <c r="AV761" s="10"/>
    </row>
    <row r="762" spans="1:48" ht="13" x14ac:dyDescent="0.1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3"/>
      <c r="AT762" s="3"/>
      <c r="AU762" s="10"/>
      <c r="AV762" s="10"/>
    </row>
    <row r="763" spans="1:48" ht="13" x14ac:dyDescent="0.1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3"/>
      <c r="AT763" s="3"/>
      <c r="AU763" s="10"/>
      <c r="AV763" s="10"/>
    </row>
    <row r="764" spans="1:48" ht="13" x14ac:dyDescent="0.1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3"/>
      <c r="AT764" s="3"/>
      <c r="AU764" s="10"/>
      <c r="AV764" s="10"/>
    </row>
    <row r="765" spans="1:48" ht="13" x14ac:dyDescent="0.1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3"/>
      <c r="AT765" s="3"/>
      <c r="AU765" s="10"/>
      <c r="AV765" s="10"/>
    </row>
    <row r="766" spans="1:48" ht="13" x14ac:dyDescent="0.1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3"/>
      <c r="AT766" s="3"/>
      <c r="AU766" s="10"/>
      <c r="AV766" s="10"/>
    </row>
    <row r="767" spans="1:48" ht="13" x14ac:dyDescent="0.1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3"/>
      <c r="AT767" s="3"/>
      <c r="AU767" s="10"/>
      <c r="AV767" s="10"/>
    </row>
    <row r="768" spans="1:48" ht="13" x14ac:dyDescent="0.1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3"/>
      <c r="AT768" s="3"/>
      <c r="AU768" s="10"/>
      <c r="AV768" s="10"/>
    </row>
    <row r="769" spans="1:48" ht="13" x14ac:dyDescent="0.1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3"/>
      <c r="AT769" s="3"/>
      <c r="AU769" s="10"/>
      <c r="AV769" s="10"/>
    </row>
    <row r="770" spans="1:48" ht="13" x14ac:dyDescent="0.1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3"/>
      <c r="AT770" s="3"/>
      <c r="AU770" s="10"/>
      <c r="AV770" s="10"/>
    </row>
    <row r="771" spans="1:48" ht="13" x14ac:dyDescent="0.1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3"/>
      <c r="AT771" s="3"/>
      <c r="AU771" s="10"/>
      <c r="AV771" s="10"/>
    </row>
    <row r="772" spans="1:48" ht="13" x14ac:dyDescent="0.1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3"/>
      <c r="AT772" s="3"/>
      <c r="AU772" s="10"/>
      <c r="AV772" s="10"/>
    </row>
    <row r="773" spans="1:48" ht="13" x14ac:dyDescent="0.1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3"/>
      <c r="AT773" s="3"/>
      <c r="AU773" s="10"/>
      <c r="AV773" s="10"/>
    </row>
    <row r="774" spans="1:48" ht="13" x14ac:dyDescent="0.1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3"/>
      <c r="AT774" s="3"/>
      <c r="AU774" s="10"/>
      <c r="AV774" s="10"/>
    </row>
    <row r="775" spans="1:48" ht="13" x14ac:dyDescent="0.1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3"/>
      <c r="AT775" s="3"/>
      <c r="AU775" s="10"/>
      <c r="AV775" s="10"/>
    </row>
    <row r="776" spans="1:48" ht="13" x14ac:dyDescent="0.1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3"/>
      <c r="AT776" s="3"/>
      <c r="AU776" s="10"/>
      <c r="AV776" s="10"/>
    </row>
    <row r="777" spans="1:48" ht="13" x14ac:dyDescent="0.1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3"/>
      <c r="AT777" s="3"/>
      <c r="AU777" s="10"/>
      <c r="AV777" s="10"/>
    </row>
    <row r="778" spans="1:48" ht="13" x14ac:dyDescent="0.1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3"/>
      <c r="AT778" s="3"/>
      <c r="AU778" s="10"/>
      <c r="AV778" s="10"/>
    </row>
    <row r="779" spans="1:48" ht="13" x14ac:dyDescent="0.1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3"/>
      <c r="AT779" s="3"/>
      <c r="AU779" s="10"/>
      <c r="AV779" s="10"/>
    </row>
    <row r="780" spans="1:48" ht="13" x14ac:dyDescent="0.1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3"/>
      <c r="AT780" s="3"/>
      <c r="AU780" s="10"/>
      <c r="AV780" s="10"/>
    </row>
    <row r="781" spans="1:48" ht="13" x14ac:dyDescent="0.1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3"/>
      <c r="AT781" s="3"/>
      <c r="AU781" s="10"/>
      <c r="AV781" s="10"/>
    </row>
    <row r="782" spans="1:48" ht="13" x14ac:dyDescent="0.1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3"/>
      <c r="AT782" s="3"/>
      <c r="AU782" s="10"/>
      <c r="AV782" s="10"/>
    </row>
    <row r="783" spans="1:48" ht="13" x14ac:dyDescent="0.1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3"/>
      <c r="AT783" s="3"/>
      <c r="AU783" s="10"/>
      <c r="AV783" s="10"/>
    </row>
    <row r="784" spans="1:48" ht="13" x14ac:dyDescent="0.1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3"/>
      <c r="AT784" s="3"/>
      <c r="AU784" s="10"/>
      <c r="AV784" s="10"/>
    </row>
    <row r="785" spans="1:48" ht="13" x14ac:dyDescent="0.1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3"/>
      <c r="AT785" s="3"/>
      <c r="AU785" s="10"/>
      <c r="AV785" s="10"/>
    </row>
    <row r="786" spans="1:48" ht="13" x14ac:dyDescent="0.1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3"/>
      <c r="AT786" s="3"/>
      <c r="AU786" s="10"/>
      <c r="AV786" s="10"/>
    </row>
    <row r="787" spans="1:48" ht="13" x14ac:dyDescent="0.1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3"/>
      <c r="AT787" s="3"/>
      <c r="AU787" s="10"/>
      <c r="AV787" s="10"/>
    </row>
    <row r="788" spans="1:48" ht="13" x14ac:dyDescent="0.1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3"/>
      <c r="AT788" s="3"/>
      <c r="AU788" s="10"/>
      <c r="AV788" s="10"/>
    </row>
    <row r="789" spans="1:48" ht="13" x14ac:dyDescent="0.1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3"/>
      <c r="AT789" s="3"/>
      <c r="AU789" s="10"/>
      <c r="AV789" s="10"/>
    </row>
    <row r="790" spans="1:48" ht="13" x14ac:dyDescent="0.1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3"/>
      <c r="AT790" s="3"/>
      <c r="AU790" s="10"/>
      <c r="AV790" s="10"/>
    </row>
    <row r="791" spans="1:48" ht="13" x14ac:dyDescent="0.1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3"/>
      <c r="AT791" s="3"/>
      <c r="AU791" s="10"/>
      <c r="AV791" s="10"/>
    </row>
    <row r="792" spans="1:48" ht="13" x14ac:dyDescent="0.1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3"/>
      <c r="AT792" s="3"/>
      <c r="AU792" s="10"/>
      <c r="AV792" s="10"/>
    </row>
    <row r="793" spans="1:48" ht="13" x14ac:dyDescent="0.1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3"/>
      <c r="AT793" s="3"/>
      <c r="AU793" s="10"/>
      <c r="AV793" s="10"/>
    </row>
    <row r="794" spans="1:48" ht="13" x14ac:dyDescent="0.1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3"/>
      <c r="AT794" s="3"/>
      <c r="AU794" s="10"/>
      <c r="AV794" s="10"/>
    </row>
    <row r="795" spans="1:48" ht="13" x14ac:dyDescent="0.1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3"/>
      <c r="AT795" s="3"/>
      <c r="AU795" s="10"/>
      <c r="AV795" s="10"/>
    </row>
    <row r="796" spans="1:48" ht="13" x14ac:dyDescent="0.1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3"/>
      <c r="AT796" s="3"/>
      <c r="AU796" s="10"/>
      <c r="AV796" s="10"/>
    </row>
    <row r="797" spans="1:48" ht="13" x14ac:dyDescent="0.1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3"/>
      <c r="AT797" s="3"/>
      <c r="AU797" s="10"/>
      <c r="AV797" s="10"/>
    </row>
    <row r="798" spans="1:48" ht="13" x14ac:dyDescent="0.1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3"/>
      <c r="AT798" s="3"/>
      <c r="AU798" s="10"/>
      <c r="AV798" s="10"/>
    </row>
    <row r="799" spans="1:48" ht="13" x14ac:dyDescent="0.1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3"/>
      <c r="AT799" s="3"/>
      <c r="AU799" s="10"/>
      <c r="AV799" s="10"/>
    </row>
    <row r="800" spans="1:48" ht="13" x14ac:dyDescent="0.1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3"/>
      <c r="AT800" s="3"/>
      <c r="AU800" s="10"/>
      <c r="AV800" s="10"/>
    </row>
    <row r="801" spans="1:48" ht="13" x14ac:dyDescent="0.1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3"/>
      <c r="AT801" s="3"/>
      <c r="AU801" s="10"/>
      <c r="AV801" s="10"/>
    </row>
    <row r="802" spans="1:48" ht="13" x14ac:dyDescent="0.1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3"/>
      <c r="AT802" s="3"/>
      <c r="AU802" s="10"/>
      <c r="AV802" s="10"/>
    </row>
    <row r="803" spans="1:48" ht="13" x14ac:dyDescent="0.1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3"/>
      <c r="AT803" s="3"/>
      <c r="AU803" s="10"/>
      <c r="AV803" s="10"/>
    </row>
    <row r="804" spans="1:48" ht="13" x14ac:dyDescent="0.1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3"/>
      <c r="AT804" s="3"/>
      <c r="AU804" s="10"/>
      <c r="AV804" s="10"/>
    </row>
    <row r="805" spans="1:48" ht="13" x14ac:dyDescent="0.1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3"/>
      <c r="AT805" s="3"/>
      <c r="AU805" s="10"/>
      <c r="AV805" s="10"/>
    </row>
    <row r="806" spans="1:48" ht="13" x14ac:dyDescent="0.1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3"/>
      <c r="AT806" s="3"/>
      <c r="AU806" s="10"/>
      <c r="AV806" s="10"/>
    </row>
    <row r="807" spans="1:48" ht="13" x14ac:dyDescent="0.1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3"/>
      <c r="AT807" s="3"/>
      <c r="AU807" s="10"/>
      <c r="AV807" s="10"/>
    </row>
    <row r="808" spans="1:48" ht="13" x14ac:dyDescent="0.1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3"/>
      <c r="AT808" s="3"/>
      <c r="AU808" s="10"/>
      <c r="AV808" s="10"/>
    </row>
    <row r="809" spans="1:48" ht="13" x14ac:dyDescent="0.1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3"/>
      <c r="AT809" s="3"/>
      <c r="AU809" s="10"/>
      <c r="AV809" s="10"/>
    </row>
    <row r="810" spans="1:48" ht="13" x14ac:dyDescent="0.1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3"/>
      <c r="AT810" s="3"/>
      <c r="AU810" s="10"/>
      <c r="AV810" s="10"/>
    </row>
    <row r="811" spans="1:48" ht="13" x14ac:dyDescent="0.1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3"/>
      <c r="AT811" s="3"/>
      <c r="AU811" s="10"/>
      <c r="AV811" s="10"/>
    </row>
    <row r="812" spans="1:48" ht="13" x14ac:dyDescent="0.1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3"/>
      <c r="AT812" s="3"/>
      <c r="AU812" s="10"/>
      <c r="AV812" s="10"/>
    </row>
    <row r="813" spans="1:48" ht="13" x14ac:dyDescent="0.1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3"/>
      <c r="AT813" s="3"/>
      <c r="AU813" s="10"/>
      <c r="AV813" s="10"/>
    </row>
    <row r="814" spans="1:48" ht="13" x14ac:dyDescent="0.1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3"/>
      <c r="AT814" s="3"/>
      <c r="AU814" s="10"/>
      <c r="AV814" s="10"/>
    </row>
    <row r="815" spans="1:48" ht="13" x14ac:dyDescent="0.1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3"/>
      <c r="AT815" s="3"/>
      <c r="AU815" s="10"/>
      <c r="AV815" s="10"/>
    </row>
    <row r="816" spans="1:48" ht="13" x14ac:dyDescent="0.1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3"/>
      <c r="AT816" s="3"/>
      <c r="AU816" s="10"/>
      <c r="AV816" s="10"/>
    </row>
    <row r="817" spans="1:48" ht="13" x14ac:dyDescent="0.1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3"/>
      <c r="AT817" s="3"/>
      <c r="AU817" s="10"/>
      <c r="AV817" s="10"/>
    </row>
    <row r="818" spans="1:48" ht="13" x14ac:dyDescent="0.1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3"/>
      <c r="AT818" s="3"/>
      <c r="AU818" s="10"/>
      <c r="AV818" s="10"/>
    </row>
    <row r="819" spans="1:48" ht="13" x14ac:dyDescent="0.1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3"/>
      <c r="AT819" s="3"/>
      <c r="AU819" s="10"/>
      <c r="AV819" s="10"/>
    </row>
    <row r="820" spans="1:48" ht="13" x14ac:dyDescent="0.1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3"/>
      <c r="AT820" s="3"/>
      <c r="AU820" s="10"/>
      <c r="AV820" s="10"/>
    </row>
    <row r="821" spans="1:48" ht="13" x14ac:dyDescent="0.1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3"/>
      <c r="AT821" s="3"/>
      <c r="AU821" s="10"/>
      <c r="AV821" s="10"/>
    </row>
    <row r="822" spans="1:48" ht="13" x14ac:dyDescent="0.1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3"/>
      <c r="AT822" s="3"/>
      <c r="AU822" s="10"/>
      <c r="AV822" s="10"/>
    </row>
    <row r="823" spans="1:48" ht="13" x14ac:dyDescent="0.1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3"/>
      <c r="AT823" s="3"/>
      <c r="AU823" s="10"/>
      <c r="AV823" s="10"/>
    </row>
    <row r="824" spans="1:48" ht="13" x14ac:dyDescent="0.1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3"/>
      <c r="AT824" s="3"/>
      <c r="AU824" s="10"/>
      <c r="AV824" s="10"/>
    </row>
    <row r="825" spans="1:48" ht="13" x14ac:dyDescent="0.1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3"/>
      <c r="AT825" s="3"/>
      <c r="AU825" s="10"/>
      <c r="AV825" s="10"/>
    </row>
    <row r="826" spans="1:48" ht="13" x14ac:dyDescent="0.1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3"/>
      <c r="AT826" s="3"/>
      <c r="AU826" s="10"/>
      <c r="AV826" s="10"/>
    </row>
    <row r="827" spans="1:48" ht="13" x14ac:dyDescent="0.1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3"/>
      <c r="AT827" s="3"/>
      <c r="AU827" s="10"/>
      <c r="AV827" s="10"/>
    </row>
    <row r="828" spans="1:48" ht="13" x14ac:dyDescent="0.1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3"/>
      <c r="AT828" s="3"/>
      <c r="AU828" s="10"/>
      <c r="AV828" s="10"/>
    </row>
    <row r="829" spans="1:48" ht="13" x14ac:dyDescent="0.1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3"/>
      <c r="AT829" s="3"/>
      <c r="AU829" s="10"/>
      <c r="AV829" s="10"/>
    </row>
    <row r="830" spans="1:48" ht="13" x14ac:dyDescent="0.1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3"/>
      <c r="AT830" s="3"/>
      <c r="AU830" s="10"/>
      <c r="AV830" s="10"/>
    </row>
    <row r="831" spans="1:48" ht="13" x14ac:dyDescent="0.1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3"/>
      <c r="AT831" s="3"/>
      <c r="AU831" s="10"/>
      <c r="AV831" s="10"/>
    </row>
    <row r="832" spans="1:48" ht="13" x14ac:dyDescent="0.1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3"/>
      <c r="AT832" s="3"/>
      <c r="AU832" s="10"/>
      <c r="AV832" s="10"/>
    </row>
    <row r="833" spans="1:48" ht="13" x14ac:dyDescent="0.1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3"/>
      <c r="AT833" s="3"/>
      <c r="AU833" s="10"/>
      <c r="AV833" s="10"/>
    </row>
    <row r="834" spans="1:48" ht="13" x14ac:dyDescent="0.1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3"/>
      <c r="AT834" s="3"/>
      <c r="AU834" s="10"/>
      <c r="AV834" s="10"/>
    </row>
    <row r="835" spans="1:48" ht="13" x14ac:dyDescent="0.1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3"/>
      <c r="AT835" s="3"/>
      <c r="AU835" s="10"/>
      <c r="AV835" s="10"/>
    </row>
    <row r="836" spans="1:48" ht="13" x14ac:dyDescent="0.1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3"/>
      <c r="AT836" s="3"/>
      <c r="AU836" s="10"/>
      <c r="AV836" s="10"/>
    </row>
    <row r="837" spans="1:48" ht="13" x14ac:dyDescent="0.1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3"/>
      <c r="AT837" s="3"/>
      <c r="AU837" s="10"/>
      <c r="AV837" s="10"/>
    </row>
    <row r="838" spans="1:48" ht="13" x14ac:dyDescent="0.1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3"/>
      <c r="AT838" s="3"/>
      <c r="AU838" s="10"/>
      <c r="AV838" s="10"/>
    </row>
    <row r="839" spans="1:48" ht="13" x14ac:dyDescent="0.1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3"/>
      <c r="AT839" s="3"/>
      <c r="AU839" s="10"/>
      <c r="AV839" s="10"/>
    </row>
    <row r="840" spans="1:48" ht="13" x14ac:dyDescent="0.1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3"/>
      <c r="AT840" s="3"/>
      <c r="AU840" s="10"/>
      <c r="AV840" s="10"/>
    </row>
    <row r="841" spans="1:48" ht="13" x14ac:dyDescent="0.1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3"/>
      <c r="AT841" s="3"/>
      <c r="AU841" s="10"/>
      <c r="AV841" s="10"/>
    </row>
    <row r="842" spans="1:48" ht="13" x14ac:dyDescent="0.1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3"/>
      <c r="AT842" s="3"/>
      <c r="AU842" s="10"/>
      <c r="AV842" s="10"/>
    </row>
    <row r="843" spans="1:48" ht="13" x14ac:dyDescent="0.1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3"/>
      <c r="AT843" s="3"/>
      <c r="AU843" s="10"/>
      <c r="AV843" s="10"/>
    </row>
    <row r="844" spans="1:48" ht="13" x14ac:dyDescent="0.1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3"/>
      <c r="AT844" s="3"/>
      <c r="AU844" s="10"/>
      <c r="AV844" s="10"/>
    </row>
    <row r="845" spans="1:48" ht="13" x14ac:dyDescent="0.1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3"/>
      <c r="AT845" s="3"/>
      <c r="AU845" s="10"/>
      <c r="AV845" s="10"/>
    </row>
    <row r="846" spans="1:48" ht="13" x14ac:dyDescent="0.1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3"/>
      <c r="AT846" s="3"/>
      <c r="AU846" s="10"/>
      <c r="AV846" s="10"/>
    </row>
    <row r="847" spans="1:48" ht="13" x14ac:dyDescent="0.1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3"/>
      <c r="AT847" s="3"/>
      <c r="AU847" s="10"/>
      <c r="AV847" s="10"/>
    </row>
    <row r="848" spans="1:48" ht="13" x14ac:dyDescent="0.1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3"/>
      <c r="AT848" s="3"/>
      <c r="AU848" s="10"/>
      <c r="AV848" s="10"/>
    </row>
    <row r="849" spans="1:48" ht="13" x14ac:dyDescent="0.1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3"/>
      <c r="AT849" s="3"/>
      <c r="AU849" s="10"/>
      <c r="AV849" s="10"/>
    </row>
    <row r="850" spans="1:48" ht="13" x14ac:dyDescent="0.1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3"/>
      <c r="AT850" s="3"/>
      <c r="AU850" s="10"/>
      <c r="AV850" s="10"/>
    </row>
    <row r="851" spans="1:48" ht="13" x14ac:dyDescent="0.1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3"/>
      <c r="AT851" s="3"/>
      <c r="AU851" s="10"/>
      <c r="AV851" s="10"/>
    </row>
    <row r="852" spans="1:48" ht="13" x14ac:dyDescent="0.1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3"/>
      <c r="AT852" s="3"/>
      <c r="AU852" s="10"/>
      <c r="AV852" s="10"/>
    </row>
    <row r="853" spans="1:48" ht="13" x14ac:dyDescent="0.1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3"/>
      <c r="AT853" s="3"/>
      <c r="AU853" s="10"/>
      <c r="AV853" s="10"/>
    </row>
    <row r="854" spans="1:48" ht="13" x14ac:dyDescent="0.1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3"/>
      <c r="AT854" s="3"/>
      <c r="AU854" s="10"/>
      <c r="AV854" s="10"/>
    </row>
    <row r="855" spans="1:48" ht="13" x14ac:dyDescent="0.1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3"/>
      <c r="AT855" s="3"/>
      <c r="AU855" s="10"/>
      <c r="AV855" s="10"/>
    </row>
    <row r="856" spans="1:48" ht="13" x14ac:dyDescent="0.1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3"/>
      <c r="AT856" s="3"/>
      <c r="AU856" s="10"/>
      <c r="AV856" s="10"/>
    </row>
    <row r="857" spans="1:48" ht="13" x14ac:dyDescent="0.1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3"/>
      <c r="AT857" s="3"/>
      <c r="AU857" s="10"/>
      <c r="AV857" s="10"/>
    </row>
    <row r="858" spans="1:48" ht="13" x14ac:dyDescent="0.1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3"/>
      <c r="AT858" s="3"/>
      <c r="AU858" s="10"/>
      <c r="AV858" s="10"/>
    </row>
    <row r="859" spans="1:48" ht="13" x14ac:dyDescent="0.1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3"/>
      <c r="AT859" s="3"/>
      <c r="AU859" s="10"/>
      <c r="AV859" s="10"/>
    </row>
    <row r="860" spans="1:48" ht="13" x14ac:dyDescent="0.1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3"/>
      <c r="AT860" s="3"/>
      <c r="AU860" s="10"/>
      <c r="AV860" s="10"/>
    </row>
    <row r="861" spans="1:48" ht="13" x14ac:dyDescent="0.1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3"/>
      <c r="AT861" s="3"/>
      <c r="AU861" s="10"/>
      <c r="AV861" s="10"/>
    </row>
    <row r="862" spans="1:48" ht="13" x14ac:dyDescent="0.1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3"/>
      <c r="AT862" s="3"/>
      <c r="AU862" s="10"/>
      <c r="AV862" s="10"/>
    </row>
    <row r="863" spans="1:48" ht="13" x14ac:dyDescent="0.1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3"/>
      <c r="AT863" s="3"/>
      <c r="AU863" s="10"/>
      <c r="AV863" s="10"/>
    </row>
    <row r="864" spans="1:48" ht="13" x14ac:dyDescent="0.1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3"/>
      <c r="AT864" s="3"/>
      <c r="AU864" s="10"/>
      <c r="AV864" s="10"/>
    </row>
    <row r="865" spans="1:48" ht="13" x14ac:dyDescent="0.1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3"/>
      <c r="AT865" s="3"/>
      <c r="AU865" s="10"/>
      <c r="AV865" s="10"/>
    </row>
    <row r="866" spans="1:48" ht="13" x14ac:dyDescent="0.1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3"/>
      <c r="AT866" s="3"/>
      <c r="AU866" s="10"/>
      <c r="AV866" s="10"/>
    </row>
    <row r="867" spans="1:48" ht="13" x14ac:dyDescent="0.1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3"/>
      <c r="AT867" s="3"/>
      <c r="AU867" s="10"/>
      <c r="AV867" s="10"/>
    </row>
    <row r="868" spans="1:48" ht="13" x14ac:dyDescent="0.1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3"/>
      <c r="AT868" s="3"/>
      <c r="AU868" s="10"/>
      <c r="AV868" s="10"/>
    </row>
    <row r="869" spans="1:48" ht="13" x14ac:dyDescent="0.1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3"/>
      <c r="AT869" s="3"/>
      <c r="AU869" s="10"/>
      <c r="AV869" s="10"/>
    </row>
    <row r="870" spans="1:48" ht="13" x14ac:dyDescent="0.1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3"/>
      <c r="AT870" s="3"/>
      <c r="AU870" s="10"/>
      <c r="AV870" s="10"/>
    </row>
    <row r="871" spans="1:48" ht="13" x14ac:dyDescent="0.1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3"/>
      <c r="AT871" s="3"/>
      <c r="AU871" s="10"/>
      <c r="AV871" s="10"/>
    </row>
    <row r="872" spans="1:48" ht="13" x14ac:dyDescent="0.1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3"/>
      <c r="AT872" s="3"/>
      <c r="AU872" s="10"/>
      <c r="AV872" s="10"/>
    </row>
    <row r="873" spans="1:48" ht="13" x14ac:dyDescent="0.1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3"/>
      <c r="AT873" s="3"/>
      <c r="AU873" s="10"/>
      <c r="AV873" s="10"/>
    </row>
    <row r="874" spans="1:48" ht="13" x14ac:dyDescent="0.1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3"/>
      <c r="AT874" s="3"/>
      <c r="AU874" s="10"/>
      <c r="AV874" s="10"/>
    </row>
    <row r="875" spans="1:48" ht="13" x14ac:dyDescent="0.1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3"/>
      <c r="AT875" s="3"/>
      <c r="AU875" s="10"/>
      <c r="AV875" s="10"/>
    </row>
    <row r="876" spans="1:48" ht="13" x14ac:dyDescent="0.1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3"/>
      <c r="AT876" s="3"/>
      <c r="AU876" s="10"/>
      <c r="AV876" s="10"/>
    </row>
    <row r="877" spans="1:48" ht="13" x14ac:dyDescent="0.1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3"/>
      <c r="AT877" s="3"/>
      <c r="AU877" s="10"/>
      <c r="AV877" s="10"/>
    </row>
    <row r="878" spans="1:48" ht="13" x14ac:dyDescent="0.1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3"/>
      <c r="AT878" s="3"/>
      <c r="AU878" s="10"/>
      <c r="AV878" s="10"/>
    </row>
    <row r="879" spans="1:48" ht="13" x14ac:dyDescent="0.1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3"/>
      <c r="AT879" s="3"/>
      <c r="AU879" s="10"/>
      <c r="AV879" s="10"/>
    </row>
    <row r="880" spans="1:48" ht="13" x14ac:dyDescent="0.1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3"/>
      <c r="AT880" s="3"/>
      <c r="AU880" s="10"/>
      <c r="AV880" s="10"/>
    </row>
    <row r="881" spans="1:48" ht="13" x14ac:dyDescent="0.1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3"/>
      <c r="AT881" s="3"/>
      <c r="AU881" s="10"/>
      <c r="AV881" s="10"/>
    </row>
    <row r="882" spans="1:48" ht="13" x14ac:dyDescent="0.1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3"/>
      <c r="AT882" s="3"/>
      <c r="AU882" s="10"/>
      <c r="AV882" s="10"/>
    </row>
    <row r="883" spans="1:48" ht="13" x14ac:dyDescent="0.1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3"/>
      <c r="AT883" s="3"/>
      <c r="AU883" s="10"/>
      <c r="AV883" s="10"/>
    </row>
    <row r="884" spans="1:48" ht="13" x14ac:dyDescent="0.1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3"/>
      <c r="AT884" s="3"/>
      <c r="AU884" s="10"/>
      <c r="AV884" s="10"/>
    </row>
    <row r="885" spans="1:48" ht="13" x14ac:dyDescent="0.1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3"/>
      <c r="AT885" s="3"/>
      <c r="AU885" s="10"/>
      <c r="AV885" s="10"/>
    </row>
    <row r="886" spans="1:48" ht="13" x14ac:dyDescent="0.1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3"/>
      <c r="AT886" s="3"/>
      <c r="AU886" s="10"/>
      <c r="AV886" s="10"/>
    </row>
    <row r="887" spans="1:48" ht="13" x14ac:dyDescent="0.1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3"/>
      <c r="AT887" s="3"/>
      <c r="AU887" s="10"/>
      <c r="AV887" s="10"/>
    </row>
    <row r="888" spans="1:48" ht="13" x14ac:dyDescent="0.1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3"/>
      <c r="AT888" s="3"/>
      <c r="AU888" s="10"/>
      <c r="AV888" s="10"/>
    </row>
    <row r="889" spans="1:48" ht="13" x14ac:dyDescent="0.1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3"/>
      <c r="AT889" s="3"/>
      <c r="AU889" s="10"/>
      <c r="AV889" s="10"/>
    </row>
    <row r="890" spans="1:48" ht="13" x14ac:dyDescent="0.1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3"/>
      <c r="AT890" s="3"/>
      <c r="AU890" s="10"/>
      <c r="AV890" s="10"/>
    </row>
    <row r="891" spans="1:48" ht="13" x14ac:dyDescent="0.1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3"/>
      <c r="AT891" s="3"/>
      <c r="AU891" s="10"/>
      <c r="AV891" s="10"/>
    </row>
    <row r="892" spans="1:48" ht="13" x14ac:dyDescent="0.1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3"/>
      <c r="AT892" s="3"/>
      <c r="AU892" s="10"/>
      <c r="AV892" s="10"/>
    </row>
    <row r="893" spans="1:48" ht="13" x14ac:dyDescent="0.1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3"/>
      <c r="AT893" s="3"/>
      <c r="AU893" s="10"/>
      <c r="AV893" s="10"/>
    </row>
    <row r="894" spans="1:48" ht="13" x14ac:dyDescent="0.1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3"/>
      <c r="AT894" s="3"/>
      <c r="AU894" s="10"/>
      <c r="AV894" s="10"/>
    </row>
    <row r="895" spans="1:48" ht="13" x14ac:dyDescent="0.1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3"/>
      <c r="AT895" s="3"/>
      <c r="AU895" s="10"/>
      <c r="AV895" s="10"/>
    </row>
    <row r="896" spans="1:48" ht="13" x14ac:dyDescent="0.1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3"/>
      <c r="AT896" s="3"/>
      <c r="AU896" s="10"/>
      <c r="AV896" s="10"/>
    </row>
    <row r="897" spans="1:48" ht="13" x14ac:dyDescent="0.1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3"/>
      <c r="AT897" s="3"/>
      <c r="AU897" s="10"/>
      <c r="AV897" s="10"/>
    </row>
    <row r="898" spans="1:48" ht="13" x14ac:dyDescent="0.1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3"/>
      <c r="AT898" s="3"/>
      <c r="AU898" s="10"/>
      <c r="AV898" s="10"/>
    </row>
    <row r="899" spans="1:48" ht="13" x14ac:dyDescent="0.1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3"/>
      <c r="AT899" s="3"/>
      <c r="AU899" s="10"/>
      <c r="AV899" s="10"/>
    </row>
    <row r="900" spans="1:48" ht="13" x14ac:dyDescent="0.1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3"/>
      <c r="AT900" s="3"/>
      <c r="AU900" s="10"/>
      <c r="AV900" s="10"/>
    </row>
    <row r="901" spans="1:48" ht="13" x14ac:dyDescent="0.1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3"/>
      <c r="AT901" s="3"/>
      <c r="AU901" s="10"/>
      <c r="AV901" s="10"/>
    </row>
    <row r="902" spans="1:48" ht="13" x14ac:dyDescent="0.1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3"/>
      <c r="AT902" s="3"/>
      <c r="AU902" s="10"/>
      <c r="AV902" s="10"/>
    </row>
    <row r="903" spans="1:48" ht="13" x14ac:dyDescent="0.1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3"/>
      <c r="AT903" s="3"/>
      <c r="AU903" s="10"/>
      <c r="AV903" s="10"/>
    </row>
    <row r="904" spans="1:48" ht="13" x14ac:dyDescent="0.1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3"/>
      <c r="AT904" s="3"/>
      <c r="AU904" s="10"/>
      <c r="AV904" s="10"/>
    </row>
    <row r="905" spans="1:48" ht="13" x14ac:dyDescent="0.1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3"/>
      <c r="AT905" s="3"/>
      <c r="AU905" s="10"/>
      <c r="AV905" s="10"/>
    </row>
    <row r="906" spans="1:48" ht="13" x14ac:dyDescent="0.1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3"/>
      <c r="AT906" s="3"/>
      <c r="AU906" s="10"/>
      <c r="AV906" s="10"/>
    </row>
    <row r="907" spans="1:48" ht="13" x14ac:dyDescent="0.1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3"/>
      <c r="AT907" s="3"/>
      <c r="AU907" s="10"/>
      <c r="AV907" s="10"/>
    </row>
    <row r="908" spans="1:48" ht="13" x14ac:dyDescent="0.1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3"/>
      <c r="AT908" s="3"/>
      <c r="AU908" s="10"/>
      <c r="AV908" s="10"/>
    </row>
    <row r="909" spans="1:48" ht="13" x14ac:dyDescent="0.1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3"/>
      <c r="AT909" s="3"/>
      <c r="AU909" s="10"/>
      <c r="AV909" s="10"/>
    </row>
    <row r="910" spans="1:48" ht="13" x14ac:dyDescent="0.1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3"/>
      <c r="AT910" s="3"/>
      <c r="AU910" s="10"/>
      <c r="AV910" s="10"/>
    </row>
    <row r="911" spans="1:48" ht="13" x14ac:dyDescent="0.1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3"/>
      <c r="AT911" s="3"/>
      <c r="AU911" s="10"/>
      <c r="AV911" s="10"/>
    </row>
    <row r="912" spans="1:48" ht="13" x14ac:dyDescent="0.1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3"/>
      <c r="AT912" s="3"/>
      <c r="AU912" s="10"/>
      <c r="AV912" s="10"/>
    </row>
    <row r="913" spans="1:48" ht="13" x14ac:dyDescent="0.1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3"/>
      <c r="AT913" s="3"/>
      <c r="AU913" s="10"/>
      <c r="AV913" s="10"/>
    </row>
    <row r="914" spans="1:48" ht="13" x14ac:dyDescent="0.1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3"/>
      <c r="AT914" s="3"/>
      <c r="AU914" s="10"/>
      <c r="AV914" s="10"/>
    </row>
    <row r="915" spans="1:48" ht="13" x14ac:dyDescent="0.1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3"/>
      <c r="AT915" s="3"/>
      <c r="AU915" s="10"/>
      <c r="AV915" s="10"/>
    </row>
    <row r="916" spans="1:48" ht="13" x14ac:dyDescent="0.1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3"/>
      <c r="AT916" s="3"/>
      <c r="AU916" s="10"/>
      <c r="AV916" s="10"/>
    </row>
    <row r="917" spans="1:48" ht="13" x14ac:dyDescent="0.1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3"/>
      <c r="AT917" s="3"/>
      <c r="AU917" s="10"/>
      <c r="AV917" s="10"/>
    </row>
    <row r="918" spans="1:48" ht="13" x14ac:dyDescent="0.1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3"/>
      <c r="AT918" s="3"/>
      <c r="AU918" s="10"/>
      <c r="AV918" s="10"/>
    </row>
    <row r="919" spans="1:48" ht="13" x14ac:dyDescent="0.1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3"/>
      <c r="AT919" s="3"/>
      <c r="AU919" s="10"/>
      <c r="AV919" s="10"/>
    </row>
    <row r="920" spans="1:48" ht="13" x14ac:dyDescent="0.1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3"/>
      <c r="AT920" s="3"/>
      <c r="AU920" s="10"/>
      <c r="AV920" s="10"/>
    </row>
    <row r="921" spans="1:48" ht="13" x14ac:dyDescent="0.1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3"/>
      <c r="AT921" s="3"/>
      <c r="AU921" s="10"/>
      <c r="AV921" s="10"/>
    </row>
    <row r="922" spans="1:48" ht="13" x14ac:dyDescent="0.1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3"/>
      <c r="AT922" s="3"/>
      <c r="AU922" s="10"/>
      <c r="AV922" s="10"/>
    </row>
    <row r="923" spans="1:48" ht="13" x14ac:dyDescent="0.1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3"/>
      <c r="AT923" s="3"/>
      <c r="AU923" s="10"/>
      <c r="AV923" s="10"/>
    </row>
    <row r="924" spans="1:48" ht="13" x14ac:dyDescent="0.1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3"/>
      <c r="AT924" s="3"/>
      <c r="AU924" s="10"/>
      <c r="AV924" s="10"/>
    </row>
    <row r="925" spans="1:48" ht="13" x14ac:dyDescent="0.1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3"/>
      <c r="AT925" s="3"/>
      <c r="AU925" s="10"/>
      <c r="AV925" s="10"/>
    </row>
    <row r="926" spans="1:48" ht="13" x14ac:dyDescent="0.1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3"/>
      <c r="AT926" s="3"/>
      <c r="AU926" s="10"/>
      <c r="AV926" s="10"/>
    </row>
    <row r="927" spans="1:48" ht="13" x14ac:dyDescent="0.1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3"/>
      <c r="AT927" s="3"/>
      <c r="AU927" s="10"/>
      <c r="AV927" s="10"/>
    </row>
    <row r="928" spans="1:48" ht="13" x14ac:dyDescent="0.1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3"/>
      <c r="AT928" s="3"/>
      <c r="AU928" s="10"/>
      <c r="AV928" s="10"/>
    </row>
    <row r="929" spans="1:48" ht="13" x14ac:dyDescent="0.1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3"/>
      <c r="AT929" s="3"/>
      <c r="AU929" s="10"/>
      <c r="AV929" s="10"/>
    </row>
    <row r="930" spans="1:48" ht="13" x14ac:dyDescent="0.1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3"/>
      <c r="AT930" s="3"/>
      <c r="AU930" s="10"/>
      <c r="AV930" s="10"/>
    </row>
    <row r="931" spans="1:48" ht="13" x14ac:dyDescent="0.1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3"/>
      <c r="AT931" s="3"/>
      <c r="AU931" s="10"/>
      <c r="AV931" s="10"/>
    </row>
    <row r="932" spans="1:48" ht="13" x14ac:dyDescent="0.1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3"/>
      <c r="AT932" s="3"/>
      <c r="AU932" s="10"/>
      <c r="AV932" s="10"/>
    </row>
    <row r="933" spans="1:48" ht="13" x14ac:dyDescent="0.1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3"/>
      <c r="AT933" s="3"/>
      <c r="AU933" s="10"/>
      <c r="AV933" s="10"/>
    </row>
    <row r="934" spans="1:48" ht="13" x14ac:dyDescent="0.1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3"/>
      <c r="AT934" s="3"/>
      <c r="AU934" s="10"/>
      <c r="AV934" s="10"/>
    </row>
    <row r="935" spans="1:48" ht="13" x14ac:dyDescent="0.1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3"/>
      <c r="AT935" s="3"/>
      <c r="AU935" s="10"/>
      <c r="AV935" s="10"/>
    </row>
    <row r="936" spans="1:48" ht="13" x14ac:dyDescent="0.1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3"/>
      <c r="AT936" s="3"/>
      <c r="AU936" s="10"/>
      <c r="AV936" s="10"/>
    </row>
    <row r="937" spans="1:48" ht="13" x14ac:dyDescent="0.1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3"/>
      <c r="AT937" s="3"/>
      <c r="AU937" s="10"/>
      <c r="AV937" s="10"/>
    </row>
    <row r="938" spans="1:48" ht="13" x14ac:dyDescent="0.1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3"/>
      <c r="AT938" s="3"/>
      <c r="AU938" s="10"/>
      <c r="AV938" s="10"/>
    </row>
    <row r="939" spans="1:48" ht="13" x14ac:dyDescent="0.1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3"/>
      <c r="AT939" s="3"/>
      <c r="AU939" s="10"/>
      <c r="AV939" s="10"/>
    </row>
    <row r="940" spans="1:48" ht="13" x14ac:dyDescent="0.1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3"/>
      <c r="AT940" s="3"/>
      <c r="AU940" s="10"/>
      <c r="AV940" s="10"/>
    </row>
    <row r="941" spans="1:48" ht="13" x14ac:dyDescent="0.1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3"/>
      <c r="AT941" s="3"/>
      <c r="AU941" s="10"/>
      <c r="AV941" s="10"/>
    </row>
    <row r="942" spans="1:48" ht="13" x14ac:dyDescent="0.1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3"/>
      <c r="AT942" s="3"/>
      <c r="AU942" s="10"/>
      <c r="AV942" s="10"/>
    </row>
    <row r="943" spans="1:48" ht="13" x14ac:dyDescent="0.1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3"/>
      <c r="AT943" s="3"/>
      <c r="AU943" s="10"/>
      <c r="AV943" s="10"/>
    </row>
    <row r="944" spans="1:48" ht="13" x14ac:dyDescent="0.1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3"/>
      <c r="AT944" s="3"/>
      <c r="AU944" s="10"/>
      <c r="AV944" s="10"/>
    </row>
    <row r="945" spans="1:48" ht="13" x14ac:dyDescent="0.1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3"/>
      <c r="AT945" s="3"/>
      <c r="AU945" s="10"/>
      <c r="AV945" s="10"/>
    </row>
    <row r="946" spans="1:48" ht="13" x14ac:dyDescent="0.1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3"/>
      <c r="AT946" s="3"/>
      <c r="AU946" s="10"/>
      <c r="AV946" s="10"/>
    </row>
    <row r="947" spans="1:48" ht="13" x14ac:dyDescent="0.1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3"/>
      <c r="AT947" s="3"/>
      <c r="AU947" s="10"/>
      <c r="AV947" s="10"/>
    </row>
    <row r="948" spans="1:48" ht="13" x14ac:dyDescent="0.1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3"/>
      <c r="AT948" s="3"/>
      <c r="AU948" s="10"/>
      <c r="AV948" s="10"/>
    </row>
    <row r="949" spans="1:48" ht="13" x14ac:dyDescent="0.1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3"/>
      <c r="AT949" s="3"/>
      <c r="AU949" s="10"/>
      <c r="AV949" s="10"/>
    </row>
    <row r="950" spans="1:48" ht="13" x14ac:dyDescent="0.1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3"/>
      <c r="AT950" s="3"/>
      <c r="AU950" s="10"/>
      <c r="AV950" s="10"/>
    </row>
    <row r="951" spans="1:48" ht="13" x14ac:dyDescent="0.1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3"/>
      <c r="AT951" s="3"/>
      <c r="AU951" s="10"/>
      <c r="AV951" s="10"/>
    </row>
    <row r="952" spans="1:48" ht="13" x14ac:dyDescent="0.1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3"/>
      <c r="AT952" s="3"/>
      <c r="AU952" s="10"/>
      <c r="AV952" s="10"/>
    </row>
    <row r="953" spans="1:48" ht="13" x14ac:dyDescent="0.1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3"/>
      <c r="AT953" s="3"/>
      <c r="AU953" s="10"/>
      <c r="AV953" s="10"/>
    </row>
    <row r="954" spans="1:48" ht="13" x14ac:dyDescent="0.1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3"/>
      <c r="AT954" s="3"/>
      <c r="AU954" s="10"/>
      <c r="AV954" s="10"/>
    </row>
    <row r="955" spans="1:48" ht="13" x14ac:dyDescent="0.1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3"/>
      <c r="AT955" s="3"/>
      <c r="AU955" s="10"/>
      <c r="AV955" s="10"/>
    </row>
    <row r="956" spans="1:48" ht="13" x14ac:dyDescent="0.1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3"/>
      <c r="AT956" s="3"/>
      <c r="AU956" s="10"/>
      <c r="AV956" s="10"/>
    </row>
    <row r="957" spans="1:48" ht="13" x14ac:dyDescent="0.1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3"/>
      <c r="AT957" s="3"/>
      <c r="AU957" s="10"/>
      <c r="AV957" s="10"/>
    </row>
    <row r="958" spans="1:48" ht="13" x14ac:dyDescent="0.1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3"/>
      <c r="AT958" s="3"/>
      <c r="AU958" s="10"/>
      <c r="AV958" s="10"/>
    </row>
    <row r="959" spans="1:48" ht="13" x14ac:dyDescent="0.1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3"/>
      <c r="AT959" s="3"/>
      <c r="AU959" s="10"/>
      <c r="AV959" s="10"/>
    </row>
    <row r="960" spans="1:48" ht="13" x14ac:dyDescent="0.1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3"/>
      <c r="AT960" s="3"/>
      <c r="AU960" s="10"/>
      <c r="AV960" s="10"/>
    </row>
    <row r="961" spans="1:48" ht="13" x14ac:dyDescent="0.1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3"/>
      <c r="AT961" s="3"/>
      <c r="AU961" s="10"/>
      <c r="AV961" s="10"/>
    </row>
    <row r="962" spans="1:48" ht="13" x14ac:dyDescent="0.1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3"/>
      <c r="AT962" s="3"/>
      <c r="AU962" s="10"/>
      <c r="AV962" s="10"/>
    </row>
    <row r="963" spans="1:48" ht="13" x14ac:dyDescent="0.1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3"/>
      <c r="AT963" s="3"/>
      <c r="AU963" s="10"/>
      <c r="AV963" s="10"/>
    </row>
    <row r="964" spans="1:48" ht="13" x14ac:dyDescent="0.1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3"/>
      <c r="AT964" s="3"/>
      <c r="AU964" s="10"/>
      <c r="AV964" s="10"/>
    </row>
    <row r="965" spans="1:48" ht="13" x14ac:dyDescent="0.1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3"/>
      <c r="AT965" s="3"/>
      <c r="AU965" s="10"/>
      <c r="AV965" s="10"/>
    </row>
    <row r="966" spans="1:48" ht="13" x14ac:dyDescent="0.1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3"/>
      <c r="AT966" s="3"/>
      <c r="AU966" s="10"/>
      <c r="AV966" s="10"/>
    </row>
    <row r="967" spans="1:48" ht="13" x14ac:dyDescent="0.1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3"/>
      <c r="AT967" s="3"/>
      <c r="AU967" s="10"/>
      <c r="AV967" s="10"/>
    </row>
    <row r="968" spans="1:48" ht="13" x14ac:dyDescent="0.1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3"/>
      <c r="AT968" s="3"/>
      <c r="AU968" s="10"/>
      <c r="AV968" s="10"/>
    </row>
    <row r="969" spans="1:48" ht="13" x14ac:dyDescent="0.1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3"/>
      <c r="AT969" s="3"/>
      <c r="AU969" s="10"/>
      <c r="AV969" s="10"/>
    </row>
    <row r="970" spans="1:48" ht="13" x14ac:dyDescent="0.1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3"/>
      <c r="AT970" s="3"/>
      <c r="AU970" s="10"/>
      <c r="AV970" s="10"/>
    </row>
    <row r="971" spans="1:48" ht="13" x14ac:dyDescent="0.1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3"/>
      <c r="AT971" s="3"/>
      <c r="AU971" s="10"/>
      <c r="AV971" s="10"/>
    </row>
    <row r="972" spans="1:48" ht="13" x14ac:dyDescent="0.1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3"/>
      <c r="AT972" s="3"/>
      <c r="AU972" s="10"/>
      <c r="AV972" s="10"/>
    </row>
    <row r="973" spans="1:48" ht="13" x14ac:dyDescent="0.1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3"/>
      <c r="AT973" s="3"/>
      <c r="AU973" s="10"/>
      <c r="AV973" s="10"/>
    </row>
    <row r="974" spans="1:48" ht="13" x14ac:dyDescent="0.1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3"/>
      <c r="AT974" s="3"/>
      <c r="AU974" s="10"/>
      <c r="AV974" s="10"/>
    </row>
    <row r="975" spans="1:48" ht="13" x14ac:dyDescent="0.1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3"/>
      <c r="AT975" s="3"/>
      <c r="AU975" s="10"/>
      <c r="AV975" s="10"/>
    </row>
    <row r="976" spans="1:48" ht="13" x14ac:dyDescent="0.1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3"/>
      <c r="AT976" s="3"/>
      <c r="AU976" s="10"/>
      <c r="AV976" s="10"/>
    </row>
    <row r="977" spans="1:48" ht="13" x14ac:dyDescent="0.1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3"/>
      <c r="AT977" s="3"/>
      <c r="AU977" s="10"/>
      <c r="AV977" s="10"/>
    </row>
  </sheetData>
  <mergeCells count="23">
    <mergeCell ref="AG11:AH11"/>
    <mergeCell ref="AI11:AJ11"/>
    <mergeCell ref="Q11:R11"/>
    <mergeCell ref="S11:T11"/>
    <mergeCell ref="U11:V11"/>
    <mergeCell ref="W11:X11"/>
    <mergeCell ref="Y11:Z11"/>
    <mergeCell ref="AU11:AV11"/>
    <mergeCell ref="K10:Q10"/>
    <mergeCell ref="S10:AA10"/>
    <mergeCell ref="AC10:AE10"/>
    <mergeCell ref="AM10:AQ10"/>
    <mergeCell ref="K11:L11"/>
    <mergeCell ref="M11:N11"/>
    <mergeCell ref="O11:P11"/>
    <mergeCell ref="AK11:AL11"/>
    <mergeCell ref="AM11:AN11"/>
    <mergeCell ref="AO11:AP11"/>
    <mergeCell ref="AQ11:AR11"/>
    <mergeCell ref="AS11:AT11"/>
    <mergeCell ref="AA11:AB11"/>
    <mergeCell ref="AC11:AD11"/>
    <mergeCell ref="AE11:AF11"/>
  </mergeCells>
  <dataValidations count="1">
    <dataValidation type="list" allowBlank="1" showErrorMessage="1" sqref="K13:K104 M13:M104 O13:O104 Q13:Q104 S13:S104 U13:U104 W13:W104 Y13:Y104 AA13:AA104 AC13:AC104 AE13:AE104 AG13:AG104 AI13:AI104 AK13:AK104 AM13:AM104 AO13:AO104 AQ13:AQ104 AS13:AS104 AU13:AU104" xr:uid="{00000000-0002-0000-0000-000000000000}">
      <formula1>"High contribution,Medium contribution,Low contribution,No contribution,Not applicable"</formula1>
    </dataValidation>
  </dataValidations>
  <hyperlinks>
    <hyperlink ref="A1" r:id="rId1" xr:uid="{00000000-0004-0000-0000-000000000000}"/>
    <hyperlink ref="A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4"/>
  <sheetViews>
    <sheetView workbookViewId="0"/>
  </sheetViews>
  <sheetFormatPr baseColWidth="10" defaultColWidth="12.6640625" defaultRowHeight="15.75" customHeight="1" x14ac:dyDescent="0.15"/>
  <sheetData>
    <row r="1" spans="1:3" ht="15.75" customHeight="1" x14ac:dyDescent="0.15">
      <c r="A1" s="29" t="s">
        <v>51</v>
      </c>
      <c r="B1" s="29" t="s">
        <v>52</v>
      </c>
      <c r="C1" s="29" t="str">
        <f t="shared" ref="C1:C14" si="0">A1&amp;" "&amp;B1</f>
        <v>Erin Satterthwaite</v>
      </c>
    </row>
    <row r="2" spans="1:3" ht="15.75" customHeight="1" x14ac:dyDescent="0.15">
      <c r="A2" s="29" t="s">
        <v>53</v>
      </c>
      <c r="B2" s="29" t="s">
        <v>54</v>
      </c>
      <c r="C2" s="29" t="str">
        <f t="shared" si="0"/>
        <v>Angee Doerr</v>
      </c>
    </row>
    <row r="3" spans="1:3" ht="15.75" customHeight="1" x14ac:dyDescent="0.15">
      <c r="A3" s="29" t="s">
        <v>55</v>
      </c>
      <c r="B3" s="29" t="s">
        <v>56</v>
      </c>
      <c r="C3" s="29" t="str">
        <f t="shared" si="0"/>
        <v>Ryan O'Connor</v>
      </c>
    </row>
    <row r="4" spans="1:3" ht="15.75" customHeight="1" x14ac:dyDescent="0.15">
      <c r="A4" s="29" t="s">
        <v>57</v>
      </c>
      <c r="B4" s="29" t="s">
        <v>58</v>
      </c>
      <c r="C4" s="29" t="str">
        <f t="shared" si="0"/>
        <v>Rebecca Briggs</v>
      </c>
    </row>
    <row r="5" spans="1:3" ht="15.75" customHeight="1" x14ac:dyDescent="0.15">
      <c r="A5" s="29" t="s">
        <v>59</v>
      </c>
      <c r="B5" s="29" t="s">
        <v>60</v>
      </c>
      <c r="C5" s="29" t="str">
        <f t="shared" si="0"/>
        <v>Amalia Almada</v>
      </c>
    </row>
    <row r="6" spans="1:3" ht="15.75" customHeight="1" x14ac:dyDescent="0.15">
      <c r="A6" s="29" t="s">
        <v>61</v>
      </c>
      <c r="B6" s="29" t="s">
        <v>62</v>
      </c>
      <c r="C6" s="29" t="str">
        <f t="shared" si="0"/>
        <v>Jessica Rudnick</v>
      </c>
    </row>
    <row r="7" spans="1:3" ht="15.75" customHeight="1" x14ac:dyDescent="0.15">
      <c r="A7" s="29" t="s">
        <v>63</v>
      </c>
      <c r="B7" s="29" t="s">
        <v>64</v>
      </c>
      <c r="C7" s="29" t="str">
        <f t="shared" si="0"/>
        <v>Eric Sparks</v>
      </c>
    </row>
    <row r="8" spans="1:3" ht="15.75" customHeight="1" x14ac:dyDescent="0.15">
      <c r="A8" s="29" t="s">
        <v>65</v>
      </c>
      <c r="B8" s="29" t="s">
        <v>66</v>
      </c>
      <c r="C8" s="29" t="str">
        <f t="shared" si="0"/>
        <v>Kristen Goodrich</v>
      </c>
    </row>
    <row r="9" spans="1:3" ht="15.75" customHeight="1" x14ac:dyDescent="0.15">
      <c r="A9" s="29" t="s">
        <v>67</v>
      </c>
      <c r="B9" s="29" t="s">
        <v>68</v>
      </c>
      <c r="C9" s="29" t="str">
        <f t="shared" si="0"/>
        <v>Nicole Wright</v>
      </c>
    </row>
    <row r="10" spans="1:3" ht="15.75" customHeight="1" x14ac:dyDescent="0.15">
      <c r="A10" s="29" t="s">
        <v>69</v>
      </c>
      <c r="B10" s="29" t="s">
        <v>70</v>
      </c>
      <c r="C10" s="29" t="str">
        <f t="shared" si="0"/>
        <v>Alyson Eberhardt</v>
      </c>
    </row>
    <row r="11" spans="1:3" ht="15.75" customHeight="1" x14ac:dyDescent="0.15">
      <c r="A11" s="29" t="s">
        <v>71</v>
      </c>
      <c r="B11" s="29" t="s">
        <v>72</v>
      </c>
      <c r="C11" s="29" t="str">
        <f t="shared" si="0"/>
        <v>Carolina Bastidas</v>
      </c>
    </row>
    <row r="12" spans="1:3" ht="15.75" customHeight="1" x14ac:dyDescent="0.15">
      <c r="A12" s="29" t="s">
        <v>73</v>
      </c>
      <c r="B12" s="29" t="s">
        <v>74</v>
      </c>
      <c r="C12" s="29" t="str">
        <f t="shared" si="0"/>
        <v>Liz McQuain</v>
      </c>
    </row>
    <row r="13" spans="1:3" ht="15.75" customHeight="1" x14ac:dyDescent="0.15">
      <c r="A13" s="29" t="s">
        <v>75</v>
      </c>
      <c r="B13" s="29" t="s">
        <v>76</v>
      </c>
      <c r="C13" s="29" t="str">
        <f t="shared" si="0"/>
        <v>Matthew Robbins</v>
      </c>
    </row>
    <row r="14" spans="1:3" ht="15.75" customHeight="1" x14ac:dyDescent="0.15">
      <c r="A14" s="29" t="s">
        <v>77</v>
      </c>
      <c r="B14" s="29" t="s">
        <v>78</v>
      </c>
      <c r="C14" s="29" t="str">
        <f t="shared" si="0"/>
        <v>Wells Costello</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W31"/>
  <sheetViews>
    <sheetView workbookViewId="0"/>
  </sheetViews>
  <sheetFormatPr baseColWidth="10" defaultColWidth="12.6640625" defaultRowHeight="15.75" customHeight="1" x14ac:dyDescent="0.15"/>
  <cols>
    <col min="2" max="2" width="78.1640625" customWidth="1"/>
  </cols>
  <sheetData>
    <row r="1" spans="1:49" ht="15.75" customHeight="1" x14ac:dyDescent="0.15">
      <c r="A1" s="29" t="s">
        <v>79</v>
      </c>
      <c r="B1" s="29" t="s">
        <v>20</v>
      </c>
      <c r="C1" s="29" t="s">
        <v>21</v>
      </c>
      <c r="D1" s="29" t="s">
        <v>22</v>
      </c>
      <c r="E1" s="29" t="s">
        <v>23</v>
      </c>
      <c r="F1" s="29" t="s">
        <v>24</v>
      </c>
      <c r="G1" s="29" t="s">
        <v>25</v>
      </c>
      <c r="H1" s="29" t="s">
        <v>80</v>
      </c>
      <c r="I1" s="29" t="s">
        <v>27</v>
      </c>
      <c r="J1" s="29" t="s">
        <v>28</v>
      </c>
      <c r="K1" s="29" t="s">
        <v>81</v>
      </c>
      <c r="L1" s="29" t="s">
        <v>30</v>
      </c>
      <c r="N1" s="29" t="s">
        <v>31</v>
      </c>
      <c r="P1" s="29" t="s">
        <v>82</v>
      </c>
      <c r="R1" s="29" t="s">
        <v>33</v>
      </c>
      <c r="T1" s="29" t="s">
        <v>34</v>
      </c>
      <c r="V1" s="29" t="s">
        <v>35</v>
      </c>
      <c r="X1" s="29" t="s">
        <v>36</v>
      </c>
      <c r="Z1" s="29" t="s">
        <v>37</v>
      </c>
      <c r="AB1" s="29" t="s">
        <v>38</v>
      </c>
      <c r="AD1" s="29" t="s">
        <v>39</v>
      </c>
      <c r="AF1" s="29" t="s">
        <v>40</v>
      </c>
      <c r="AH1" s="29" t="s">
        <v>41</v>
      </c>
      <c r="AJ1" s="29" t="s">
        <v>42</v>
      </c>
      <c r="AL1" s="29" t="s">
        <v>43</v>
      </c>
      <c r="AN1" s="29" t="s">
        <v>44</v>
      </c>
      <c r="AP1" s="29" t="s">
        <v>45</v>
      </c>
      <c r="AR1" s="29" t="s">
        <v>46</v>
      </c>
      <c r="AT1" s="29" t="s">
        <v>83</v>
      </c>
      <c r="AV1" s="29" t="s">
        <v>48</v>
      </c>
    </row>
    <row r="2" spans="1:49" ht="15.75" customHeight="1" x14ac:dyDescent="0.15">
      <c r="A2" s="29">
        <v>1</v>
      </c>
      <c r="B2" s="29" t="s">
        <v>51</v>
      </c>
      <c r="C2" s="29" t="s">
        <v>84</v>
      </c>
      <c r="D2" s="29" t="s">
        <v>52</v>
      </c>
      <c r="E2" s="29" t="s">
        <v>85</v>
      </c>
      <c r="F2" s="29" t="s">
        <v>86</v>
      </c>
      <c r="G2" s="29" t="s">
        <v>87</v>
      </c>
      <c r="H2" s="29" t="s">
        <v>88</v>
      </c>
      <c r="I2" s="29" t="s">
        <v>89</v>
      </c>
      <c r="J2" s="29" t="s">
        <v>90</v>
      </c>
      <c r="K2" s="29" t="s">
        <v>91</v>
      </c>
      <c r="L2" s="29">
        <v>3</v>
      </c>
      <c r="M2" s="29" t="s">
        <v>92</v>
      </c>
      <c r="N2" s="29">
        <v>3</v>
      </c>
      <c r="O2" s="29" t="s">
        <v>93</v>
      </c>
      <c r="P2" s="29">
        <v>3</v>
      </c>
      <c r="Q2" s="29" t="s">
        <v>94</v>
      </c>
      <c r="R2" s="29">
        <v>3</v>
      </c>
      <c r="S2" s="29" t="s">
        <v>95</v>
      </c>
      <c r="T2" s="29">
        <v>2</v>
      </c>
      <c r="U2" s="29" t="s">
        <v>96</v>
      </c>
      <c r="V2" s="29">
        <v>2</v>
      </c>
      <c r="W2" s="29" t="s">
        <v>97</v>
      </c>
      <c r="X2" s="29">
        <v>0</v>
      </c>
      <c r="Y2" s="29" t="s">
        <v>98</v>
      </c>
      <c r="Z2" s="29">
        <v>3</v>
      </c>
      <c r="AA2" s="29" t="s">
        <v>99</v>
      </c>
      <c r="AB2" s="29">
        <v>3</v>
      </c>
      <c r="AC2" s="29" t="s">
        <v>100</v>
      </c>
      <c r="AD2" s="29">
        <v>2</v>
      </c>
      <c r="AE2" s="29" t="s">
        <v>101</v>
      </c>
      <c r="AF2" s="29">
        <v>3</v>
      </c>
      <c r="AG2" s="29" t="s">
        <v>102</v>
      </c>
      <c r="AH2" s="29">
        <v>3</v>
      </c>
      <c r="AI2" s="29" t="s">
        <v>103</v>
      </c>
      <c r="AJ2" s="29">
        <v>3</v>
      </c>
      <c r="AK2" s="29" t="s">
        <v>104</v>
      </c>
      <c r="AL2" s="29">
        <v>3</v>
      </c>
      <c r="AM2" s="29" t="s">
        <v>105</v>
      </c>
      <c r="AN2" s="29">
        <v>3</v>
      </c>
      <c r="AO2" s="29" t="s">
        <v>44</v>
      </c>
      <c r="AP2" s="29">
        <v>3</v>
      </c>
      <c r="AQ2" s="29" t="s">
        <v>106</v>
      </c>
      <c r="AR2" s="29">
        <v>3</v>
      </c>
      <c r="AS2" s="29" t="s">
        <v>107</v>
      </c>
      <c r="AT2" s="29">
        <v>1</v>
      </c>
      <c r="AU2" s="29" t="s">
        <v>108</v>
      </c>
      <c r="AV2" s="29">
        <v>0</v>
      </c>
      <c r="AW2" s="29">
        <f t="shared" ref="AW2:AW15" si="0">SUM(AV2+AT2+AR2+AP2+AN2+AL2+AJ2+AH2+AF2+AD2+AB2+Z2+X2+V2+T2+R2+P2+N2+L2)</f>
        <v>46</v>
      </c>
    </row>
    <row r="3" spans="1:49" ht="15.75" customHeight="1" x14ac:dyDescent="0.15">
      <c r="A3" s="29">
        <v>2</v>
      </c>
      <c r="B3" s="30" t="s">
        <v>73</v>
      </c>
      <c r="C3" s="30"/>
      <c r="D3" s="30" t="s">
        <v>74</v>
      </c>
      <c r="E3" s="30" t="s">
        <v>109</v>
      </c>
      <c r="F3" s="30" t="s">
        <v>110</v>
      </c>
      <c r="G3" s="30"/>
      <c r="H3" s="30"/>
      <c r="I3" s="30" t="s">
        <v>111</v>
      </c>
      <c r="L3" s="29">
        <v>2</v>
      </c>
      <c r="N3" s="29">
        <v>0</v>
      </c>
      <c r="P3" s="29">
        <v>3</v>
      </c>
      <c r="R3" s="29">
        <v>3</v>
      </c>
      <c r="T3" s="29">
        <v>1</v>
      </c>
      <c r="V3" s="29">
        <v>0</v>
      </c>
      <c r="X3" s="29">
        <v>0</v>
      </c>
      <c r="Z3" s="29">
        <v>1</v>
      </c>
      <c r="AB3" s="29">
        <v>1</v>
      </c>
      <c r="AD3" s="29">
        <v>2</v>
      </c>
      <c r="AF3" s="29">
        <v>1</v>
      </c>
      <c r="AH3" s="29">
        <v>3</v>
      </c>
      <c r="AJ3" s="29">
        <v>3</v>
      </c>
      <c r="AL3" s="29">
        <v>3</v>
      </c>
      <c r="AN3" s="29">
        <v>3</v>
      </c>
      <c r="AP3" s="29">
        <v>2</v>
      </c>
      <c r="AR3" s="29">
        <v>2</v>
      </c>
      <c r="AT3" s="29">
        <v>1</v>
      </c>
      <c r="AW3" s="29">
        <f t="shared" si="0"/>
        <v>31</v>
      </c>
    </row>
    <row r="4" spans="1:49" ht="15.75" customHeight="1" x14ac:dyDescent="0.15">
      <c r="A4" s="29">
        <v>3</v>
      </c>
      <c r="B4" s="29" t="s">
        <v>59</v>
      </c>
      <c r="C4" s="29" t="s">
        <v>112</v>
      </c>
      <c r="D4" s="29" t="s">
        <v>60</v>
      </c>
      <c r="E4" s="29" t="s">
        <v>113</v>
      </c>
      <c r="F4" s="29" t="s">
        <v>114</v>
      </c>
      <c r="I4" s="29" t="s">
        <v>115</v>
      </c>
      <c r="J4" s="29" t="s">
        <v>116</v>
      </c>
      <c r="K4" s="29" t="s">
        <v>117</v>
      </c>
      <c r="L4" s="29">
        <v>1</v>
      </c>
      <c r="M4" s="29" t="s">
        <v>118</v>
      </c>
      <c r="N4" s="29">
        <v>0</v>
      </c>
      <c r="P4" s="29">
        <v>2</v>
      </c>
      <c r="Q4" s="29" t="s">
        <v>119</v>
      </c>
      <c r="R4" s="29">
        <v>2</v>
      </c>
      <c r="S4" s="29" t="s">
        <v>120</v>
      </c>
      <c r="T4" s="29">
        <v>3</v>
      </c>
      <c r="U4" s="29" t="s">
        <v>121</v>
      </c>
      <c r="V4" s="29">
        <v>3</v>
      </c>
      <c r="W4" s="29" t="s">
        <v>121</v>
      </c>
      <c r="X4" s="29">
        <v>0</v>
      </c>
      <c r="Y4" s="29" t="s">
        <v>98</v>
      </c>
      <c r="Z4" s="29">
        <v>2</v>
      </c>
      <c r="AA4" s="29" t="s">
        <v>122</v>
      </c>
      <c r="AB4" s="29">
        <v>2</v>
      </c>
      <c r="AC4" s="29" t="s">
        <v>123</v>
      </c>
      <c r="AD4" s="29">
        <v>3</v>
      </c>
      <c r="AE4" s="29" t="s">
        <v>124</v>
      </c>
      <c r="AF4" s="29">
        <v>1</v>
      </c>
      <c r="AG4" s="29" t="s">
        <v>125</v>
      </c>
      <c r="AH4" s="29">
        <v>2</v>
      </c>
      <c r="AI4" s="29" t="s">
        <v>126</v>
      </c>
      <c r="AJ4" s="29">
        <v>3</v>
      </c>
      <c r="AK4" s="29" t="s">
        <v>104</v>
      </c>
      <c r="AL4" s="29">
        <v>3</v>
      </c>
      <c r="AM4" s="29" t="s">
        <v>105</v>
      </c>
      <c r="AN4" s="29">
        <v>0</v>
      </c>
      <c r="AP4" s="29">
        <v>1</v>
      </c>
      <c r="AQ4" s="29" t="s">
        <v>127</v>
      </c>
      <c r="AR4" s="29">
        <v>1</v>
      </c>
      <c r="AS4" s="29" t="s">
        <v>128</v>
      </c>
      <c r="AT4" s="29">
        <v>1</v>
      </c>
      <c r="AW4" s="29">
        <f t="shared" si="0"/>
        <v>30</v>
      </c>
    </row>
    <row r="5" spans="1:49" ht="15.75" customHeight="1" x14ac:dyDescent="0.15">
      <c r="A5" s="29">
        <v>4</v>
      </c>
      <c r="B5" s="29" t="s">
        <v>61</v>
      </c>
      <c r="C5" s="29" t="s">
        <v>129</v>
      </c>
      <c r="D5" s="29" t="s">
        <v>62</v>
      </c>
      <c r="E5" s="29" t="s">
        <v>85</v>
      </c>
      <c r="F5" s="29" t="s">
        <v>86</v>
      </c>
      <c r="G5" s="29" t="s">
        <v>130</v>
      </c>
      <c r="H5" s="29" t="s">
        <v>131</v>
      </c>
      <c r="I5" s="29" t="s">
        <v>132</v>
      </c>
      <c r="J5" s="29" t="s">
        <v>133</v>
      </c>
      <c r="L5" s="29">
        <v>1</v>
      </c>
      <c r="M5" s="29" t="s">
        <v>134</v>
      </c>
      <c r="N5" s="29">
        <v>0</v>
      </c>
      <c r="P5" s="29">
        <v>2</v>
      </c>
      <c r="Q5" s="29" t="s">
        <v>135</v>
      </c>
      <c r="R5" s="29">
        <v>2</v>
      </c>
      <c r="S5" s="29" t="s">
        <v>120</v>
      </c>
      <c r="T5" s="29">
        <v>1</v>
      </c>
      <c r="U5" s="29" t="s">
        <v>136</v>
      </c>
      <c r="V5" s="29">
        <v>1</v>
      </c>
      <c r="W5" s="29" t="s">
        <v>137</v>
      </c>
      <c r="X5" s="29">
        <v>0</v>
      </c>
      <c r="Z5" s="29">
        <v>2</v>
      </c>
      <c r="AA5" s="29" t="s">
        <v>138</v>
      </c>
      <c r="AB5" s="29">
        <v>2</v>
      </c>
      <c r="AC5" s="29" t="s">
        <v>123</v>
      </c>
      <c r="AD5" s="29">
        <v>2</v>
      </c>
      <c r="AE5" s="29" t="s">
        <v>139</v>
      </c>
      <c r="AF5" s="29">
        <v>1</v>
      </c>
      <c r="AG5" s="29" t="s">
        <v>140</v>
      </c>
      <c r="AH5" s="29">
        <v>2</v>
      </c>
      <c r="AI5" s="29" t="s">
        <v>126</v>
      </c>
      <c r="AJ5" s="29">
        <v>2</v>
      </c>
      <c r="AK5" s="29" t="s">
        <v>141</v>
      </c>
      <c r="AL5" s="29">
        <v>3</v>
      </c>
      <c r="AM5" s="29" t="s">
        <v>142</v>
      </c>
      <c r="AN5" s="29">
        <v>0</v>
      </c>
      <c r="AP5" s="29">
        <v>1</v>
      </c>
      <c r="AQ5" s="29" t="s">
        <v>127</v>
      </c>
      <c r="AR5" s="29">
        <v>1</v>
      </c>
      <c r="AS5" s="29" t="s">
        <v>143</v>
      </c>
      <c r="AT5" s="29">
        <v>1</v>
      </c>
      <c r="AW5" s="29">
        <f t="shared" si="0"/>
        <v>24</v>
      </c>
    </row>
    <row r="6" spans="1:49" ht="15.75" customHeight="1" x14ac:dyDescent="0.15">
      <c r="A6" s="29">
        <v>5</v>
      </c>
      <c r="B6" s="29" t="s">
        <v>69</v>
      </c>
      <c r="C6" s="29" t="s">
        <v>144</v>
      </c>
      <c r="D6" s="29" t="s">
        <v>70</v>
      </c>
      <c r="E6" s="29" t="s">
        <v>145</v>
      </c>
      <c r="F6" s="29" t="s">
        <v>146</v>
      </c>
      <c r="G6" s="29" t="s">
        <v>147</v>
      </c>
      <c r="I6" s="29" t="s">
        <v>148</v>
      </c>
      <c r="J6" s="29" t="s">
        <v>149</v>
      </c>
      <c r="L6" s="29">
        <v>1</v>
      </c>
      <c r="M6" s="29" t="s">
        <v>150</v>
      </c>
      <c r="N6" s="29">
        <v>0</v>
      </c>
      <c r="P6" s="29">
        <v>2</v>
      </c>
      <c r="Q6" s="29" t="s">
        <v>151</v>
      </c>
      <c r="R6" s="29">
        <v>2</v>
      </c>
      <c r="S6" s="29" t="s">
        <v>152</v>
      </c>
      <c r="T6" s="29">
        <v>1</v>
      </c>
      <c r="V6" s="29">
        <v>2</v>
      </c>
      <c r="W6" s="29" t="s">
        <v>153</v>
      </c>
      <c r="X6" s="29">
        <v>0</v>
      </c>
      <c r="Z6" s="29">
        <v>1</v>
      </c>
      <c r="AA6" s="29" t="s">
        <v>154</v>
      </c>
      <c r="AB6" s="29">
        <v>1</v>
      </c>
      <c r="AD6" s="29">
        <v>2</v>
      </c>
      <c r="AE6" s="29" t="s">
        <v>155</v>
      </c>
      <c r="AF6" s="29">
        <v>1</v>
      </c>
      <c r="AG6" s="29" t="s">
        <v>156</v>
      </c>
      <c r="AH6" s="29">
        <v>2</v>
      </c>
      <c r="AI6" s="29" t="s">
        <v>157</v>
      </c>
      <c r="AJ6" s="29">
        <v>2</v>
      </c>
      <c r="AK6" s="29" t="s">
        <v>158</v>
      </c>
      <c r="AL6" s="29">
        <v>3</v>
      </c>
      <c r="AM6" s="29" t="s">
        <v>159</v>
      </c>
      <c r="AN6" s="29">
        <v>0</v>
      </c>
      <c r="AP6" s="29">
        <v>1</v>
      </c>
      <c r="AQ6" s="29" t="s">
        <v>160</v>
      </c>
      <c r="AR6" s="29">
        <v>1</v>
      </c>
      <c r="AS6" s="29" t="s">
        <v>161</v>
      </c>
      <c r="AT6" s="29">
        <v>1</v>
      </c>
      <c r="AU6" s="29" t="s">
        <v>162</v>
      </c>
      <c r="AW6" s="29">
        <f t="shared" si="0"/>
        <v>23</v>
      </c>
    </row>
    <row r="7" spans="1:49" ht="15.75" customHeight="1" x14ac:dyDescent="0.15">
      <c r="A7" s="29">
        <v>6</v>
      </c>
      <c r="B7" s="29" t="s">
        <v>53</v>
      </c>
      <c r="C7" s="29" t="s">
        <v>163</v>
      </c>
      <c r="D7" s="29" t="s">
        <v>54</v>
      </c>
      <c r="E7" s="29" t="s">
        <v>164</v>
      </c>
      <c r="F7" s="29" t="s">
        <v>165</v>
      </c>
      <c r="G7" s="29" t="s">
        <v>166</v>
      </c>
      <c r="H7" s="29" t="s">
        <v>167</v>
      </c>
      <c r="I7" s="29" t="s">
        <v>168</v>
      </c>
      <c r="J7" s="29" t="s">
        <v>169</v>
      </c>
      <c r="L7" s="29">
        <v>1</v>
      </c>
      <c r="M7" s="29" t="s">
        <v>170</v>
      </c>
      <c r="N7" s="29">
        <v>0</v>
      </c>
      <c r="P7" s="29">
        <v>2</v>
      </c>
      <c r="Q7" s="29" t="s">
        <v>171</v>
      </c>
      <c r="R7" s="29">
        <v>2</v>
      </c>
      <c r="S7" s="29" t="s">
        <v>120</v>
      </c>
      <c r="T7" s="29">
        <v>1</v>
      </c>
      <c r="U7" s="29" t="s">
        <v>172</v>
      </c>
      <c r="V7" s="29">
        <v>2</v>
      </c>
      <c r="W7" s="29" t="s">
        <v>173</v>
      </c>
      <c r="X7" s="29">
        <v>0</v>
      </c>
      <c r="Z7" s="29">
        <v>2</v>
      </c>
      <c r="AA7" s="29" t="s">
        <v>174</v>
      </c>
      <c r="AB7" s="29">
        <v>1</v>
      </c>
      <c r="AC7" s="29" t="s">
        <v>175</v>
      </c>
      <c r="AD7" s="29">
        <v>2</v>
      </c>
      <c r="AE7" s="29" t="s">
        <v>139</v>
      </c>
      <c r="AF7" s="29">
        <v>1</v>
      </c>
      <c r="AG7" s="29" t="s">
        <v>140</v>
      </c>
      <c r="AH7" s="29">
        <v>2</v>
      </c>
      <c r="AI7" s="29" t="s">
        <v>176</v>
      </c>
      <c r="AJ7" s="29">
        <v>1</v>
      </c>
      <c r="AK7" s="29" t="s">
        <v>141</v>
      </c>
      <c r="AL7" s="29">
        <v>3</v>
      </c>
      <c r="AM7" s="29" t="s">
        <v>142</v>
      </c>
      <c r="AN7" s="29">
        <v>0</v>
      </c>
      <c r="AP7" s="29">
        <v>1</v>
      </c>
      <c r="AQ7" s="29" t="s">
        <v>177</v>
      </c>
      <c r="AR7" s="29">
        <v>1</v>
      </c>
      <c r="AS7" s="29" t="s">
        <v>178</v>
      </c>
      <c r="AW7" s="29">
        <f t="shared" si="0"/>
        <v>22</v>
      </c>
    </row>
    <row r="8" spans="1:49" ht="15.75" customHeight="1" x14ac:dyDescent="0.15">
      <c r="A8" s="29">
        <v>7</v>
      </c>
      <c r="B8" s="29" t="s">
        <v>55</v>
      </c>
      <c r="C8" s="29" t="s">
        <v>179</v>
      </c>
      <c r="D8" s="29" t="s">
        <v>56</v>
      </c>
      <c r="E8" s="29" t="s">
        <v>180</v>
      </c>
      <c r="F8" s="29" t="s">
        <v>181</v>
      </c>
      <c r="G8" s="29" t="s">
        <v>182</v>
      </c>
      <c r="H8" s="29" t="s">
        <v>183</v>
      </c>
      <c r="I8" s="29" t="s">
        <v>184</v>
      </c>
      <c r="J8" s="29" t="s">
        <v>185</v>
      </c>
      <c r="L8" s="29">
        <v>1</v>
      </c>
      <c r="M8" s="29" t="s">
        <v>134</v>
      </c>
      <c r="N8" s="29">
        <v>0</v>
      </c>
      <c r="P8" s="29">
        <v>2</v>
      </c>
      <c r="Q8" s="29" t="s">
        <v>186</v>
      </c>
      <c r="R8" s="29">
        <v>2</v>
      </c>
      <c r="S8" s="29" t="s">
        <v>120</v>
      </c>
      <c r="T8" s="29">
        <v>1</v>
      </c>
      <c r="U8" s="29" t="s">
        <v>136</v>
      </c>
      <c r="V8" s="29">
        <v>1</v>
      </c>
      <c r="W8" s="29" t="s">
        <v>187</v>
      </c>
      <c r="X8" s="29">
        <v>0</v>
      </c>
      <c r="Z8" s="29">
        <v>2</v>
      </c>
      <c r="AA8" s="29" t="s">
        <v>188</v>
      </c>
      <c r="AB8" s="29">
        <v>1</v>
      </c>
      <c r="AC8" s="29" t="s">
        <v>175</v>
      </c>
      <c r="AD8" s="29">
        <v>2</v>
      </c>
      <c r="AE8" s="29" t="s">
        <v>139</v>
      </c>
      <c r="AF8" s="29">
        <v>1</v>
      </c>
      <c r="AG8" s="29" t="s">
        <v>140</v>
      </c>
      <c r="AH8" s="29">
        <v>2</v>
      </c>
      <c r="AI8" s="29" t="s">
        <v>126</v>
      </c>
      <c r="AJ8" s="29">
        <v>2</v>
      </c>
      <c r="AK8" s="29" t="s">
        <v>141</v>
      </c>
      <c r="AL8" s="29">
        <v>3</v>
      </c>
      <c r="AM8" s="29" t="s">
        <v>142</v>
      </c>
      <c r="AN8" s="29">
        <v>0</v>
      </c>
      <c r="AP8" s="29">
        <v>1</v>
      </c>
      <c r="AQ8" s="29" t="s">
        <v>177</v>
      </c>
      <c r="AR8" s="29">
        <v>1</v>
      </c>
      <c r="AS8" s="29" t="s">
        <v>143</v>
      </c>
      <c r="AT8" s="29">
        <v>0</v>
      </c>
      <c r="AV8" s="29">
        <v>0</v>
      </c>
      <c r="AW8" s="29">
        <f t="shared" si="0"/>
        <v>22</v>
      </c>
    </row>
    <row r="9" spans="1:49" ht="15.75" customHeight="1" x14ac:dyDescent="0.15">
      <c r="A9" s="29">
        <v>8</v>
      </c>
      <c r="B9" s="29" t="s">
        <v>67</v>
      </c>
      <c r="D9" s="29" t="s">
        <v>68</v>
      </c>
      <c r="E9" s="29" t="s">
        <v>189</v>
      </c>
      <c r="F9" s="29" t="s">
        <v>190</v>
      </c>
      <c r="G9" s="29" t="s">
        <v>191</v>
      </c>
      <c r="H9" s="29" t="s">
        <v>192</v>
      </c>
      <c r="I9" s="29" t="s">
        <v>193</v>
      </c>
      <c r="L9" s="29">
        <v>1</v>
      </c>
      <c r="M9" s="29" t="s">
        <v>134</v>
      </c>
      <c r="O9" s="29" t="s">
        <v>194</v>
      </c>
      <c r="P9" s="29">
        <v>0</v>
      </c>
      <c r="Q9" s="29" t="s">
        <v>195</v>
      </c>
      <c r="R9" s="29">
        <v>2</v>
      </c>
      <c r="S9" s="29" t="s">
        <v>196</v>
      </c>
      <c r="T9" s="29">
        <v>1</v>
      </c>
      <c r="U9" s="29" t="s">
        <v>197</v>
      </c>
      <c r="V9" s="29">
        <v>1</v>
      </c>
      <c r="W9" s="29" t="s">
        <v>198</v>
      </c>
      <c r="X9" s="29">
        <v>0</v>
      </c>
      <c r="Y9" s="29" t="s">
        <v>98</v>
      </c>
      <c r="Z9" s="29">
        <v>1</v>
      </c>
      <c r="AA9" s="29" t="s">
        <v>199</v>
      </c>
      <c r="AB9" s="29">
        <v>2</v>
      </c>
      <c r="AC9" s="29" t="s">
        <v>123</v>
      </c>
      <c r="AD9" s="29">
        <v>2</v>
      </c>
      <c r="AE9" s="29" t="s">
        <v>200</v>
      </c>
      <c r="AF9" s="29">
        <v>1</v>
      </c>
      <c r="AG9" s="29" t="s">
        <v>201</v>
      </c>
      <c r="AH9" s="29">
        <v>2</v>
      </c>
      <c r="AI9" s="29" t="s">
        <v>126</v>
      </c>
      <c r="AJ9" s="29">
        <v>2</v>
      </c>
      <c r="AK9" s="29" t="s">
        <v>202</v>
      </c>
      <c r="AL9" s="29">
        <v>3</v>
      </c>
      <c r="AM9" s="29" t="s">
        <v>142</v>
      </c>
      <c r="AN9" s="29">
        <v>0</v>
      </c>
      <c r="AP9" s="29">
        <v>1</v>
      </c>
      <c r="AQ9" s="29" t="s">
        <v>177</v>
      </c>
      <c r="AR9" s="29">
        <v>1</v>
      </c>
      <c r="AS9" s="29" t="s">
        <v>203</v>
      </c>
      <c r="AT9" s="29">
        <v>1</v>
      </c>
      <c r="AW9" s="29">
        <f t="shared" si="0"/>
        <v>21</v>
      </c>
    </row>
    <row r="10" spans="1:49" ht="15.75" customHeight="1" x14ac:dyDescent="0.15">
      <c r="A10" s="29">
        <v>9</v>
      </c>
      <c r="B10" s="29" t="s">
        <v>57</v>
      </c>
      <c r="C10" s="29" t="s">
        <v>112</v>
      </c>
      <c r="D10" s="29" t="s">
        <v>58</v>
      </c>
      <c r="E10" s="29" t="s">
        <v>204</v>
      </c>
      <c r="F10" s="29" t="s">
        <v>205</v>
      </c>
      <c r="I10" s="29" t="s">
        <v>206</v>
      </c>
      <c r="J10" s="29" t="s">
        <v>207</v>
      </c>
      <c r="L10" s="29">
        <v>1</v>
      </c>
      <c r="M10" s="29" t="s">
        <v>134</v>
      </c>
      <c r="N10" s="29">
        <v>0</v>
      </c>
      <c r="P10" s="29">
        <v>0</v>
      </c>
      <c r="R10" s="29">
        <v>2</v>
      </c>
      <c r="S10" s="29" t="s">
        <v>208</v>
      </c>
      <c r="T10" s="29">
        <v>1</v>
      </c>
      <c r="U10" s="29" t="s">
        <v>136</v>
      </c>
      <c r="V10" s="29">
        <v>1</v>
      </c>
      <c r="W10" s="29" t="s">
        <v>187</v>
      </c>
      <c r="X10" s="29">
        <v>0</v>
      </c>
      <c r="Z10" s="29">
        <v>2</v>
      </c>
      <c r="AA10" s="29" t="s">
        <v>209</v>
      </c>
      <c r="AB10" s="29">
        <v>1</v>
      </c>
      <c r="AC10" s="29" t="s">
        <v>175</v>
      </c>
      <c r="AD10" s="29">
        <v>2</v>
      </c>
      <c r="AE10" s="29" t="s">
        <v>139</v>
      </c>
      <c r="AF10" s="29">
        <v>1</v>
      </c>
      <c r="AG10" s="29" t="s">
        <v>140</v>
      </c>
      <c r="AH10" s="29">
        <v>2</v>
      </c>
      <c r="AI10" s="29" t="s">
        <v>126</v>
      </c>
      <c r="AJ10" s="29">
        <v>2</v>
      </c>
      <c r="AK10" s="29" t="s">
        <v>141</v>
      </c>
      <c r="AL10" s="29">
        <v>3</v>
      </c>
      <c r="AM10" s="29" t="s">
        <v>142</v>
      </c>
      <c r="AN10" s="29">
        <v>0</v>
      </c>
      <c r="AP10" s="29">
        <v>1</v>
      </c>
      <c r="AQ10" s="29" t="s">
        <v>177</v>
      </c>
      <c r="AR10" s="29">
        <v>1</v>
      </c>
      <c r="AS10" s="29" t="s">
        <v>143</v>
      </c>
      <c r="AW10" s="29">
        <f t="shared" si="0"/>
        <v>20</v>
      </c>
    </row>
    <row r="11" spans="1:49" ht="15.75" customHeight="1" x14ac:dyDescent="0.15">
      <c r="A11" s="29">
        <v>10</v>
      </c>
      <c r="B11" s="29" t="s">
        <v>75</v>
      </c>
      <c r="C11" s="29" t="s">
        <v>179</v>
      </c>
      <c r="D11" s="29" t="s">
        <v>76</v>
      </c>
      <c r="E11" s="29" t="s">
        <v>210</v>
      </c>
      <c r="F11" s="29" t="s">
        <v>211</v>
      </c>
      <c r="I11" s="29" t="s">
        <v>212</v>
      </c>
      <c r="J11" s="29" t="s">
        <v>213</v>
      </c>
      <c r="L11" s="29">
        <v>1</v>
      </c>
      <c r="N11" s="29">
        <v>0</v>
      </c>
      <c r="P11" s="29">
        <v>2</v>
      </c>
      <c r="R11" s="29">
        <v>2</v>
      </c>
      <c r="T11" s="29">
        <v>1</v>
      </c>
      <c r="V11" s="29">
        <v>1</v>
      </c>
      <c r="X11" s="29">
        <v>0</v>
      </c>
      <c r="Z11" s="29">
        <v>1</v>
      </c>
      <c r="AB11" s="29">
        <v>1</v>
      </c>
      <c r="AD11" s="29">
        <v>1</v>
      </c>
      <c r="AF11" s="29">
        <v>1</v>
      </c>
      <c r="AH11" s="29">
        <v>1</v>
      </c>
      <c r="AJ11" s="29">
        <v>1</v>
      </c>
      <c r="AL11" s="29">
        <v>3</v>
      </c>
      <c r="AM11" s="29" t="s">
        <v>214</v>
      </c>
      <c r="AN11" s="29">
        <v>0</v>
      </c>
      <c r="AP11" s="29">
        <v>1</v>
      </c>
      <c r="AR11" s="29">
        <v>1</v>
      </c>
      <c r="AT11" s="29">
        <v>0</v>
      </c>
      <c r="AW11" s="29">
        <f t="shared" si="0"/>
        <v>18</v>
      </c>
    </row>
    <row r="12" spans="1:49" ht="15.75" customHeight="1" x14ac:dyDescent="0.15">
      <c r="A12" s="29">
        <v>11</v>
      </c>
      <c r="B12" s="29" t="s">
        <v>71</v>
      </c>
      <c r="D12" s="29" t="s">
        <v>72</v>
      </c>
      <c r="E12" s="29" t="s">
        <v>215</v>
      </c>
      <c r="F12" s="29" t="s">
        <v>216</v>
      </c>
      <c r="I12" s="29" t="s">
        <v>217</v>
      </c>
      <c r="J12" s="29" t="s">
        <v>218</v>
      </c>
      <c r="L12" s="29">
        <v>1</v>
      </c>
      <c r="M12" s="29" t="s">
        <v>134</v>
      </c>
      <c r="N12" s="29">
        <v>0</v>
      </c>
      <c r="P12" s="29">
        <v>1</v>
      </c>
      <c r="Q12" s="29" t="s">
        <v>219</v>
      </c>
      <c r="R12" s="29">
        <v>2</v>
      </c>
      <c r="S12" s="29" t="s">
        <v>220</v>
      </c>
      <c r="T12" s="29">
        <v>1</v>
      </c>
      <c r="U12" s="29" t="s">
        <v>221</v>
      </c>
      <c r="V12" s="29">
        <v>1</v>
      </c>
      <c r="W12" s="29" t="s">
        <v>222</v>
      </c>
      <c r="X12" s="29">
        <v>0</v>
      </c>
      <c r="Z12" s="29">
        <v>0</v>
      </c>
      <c r="AA12" s="29" t="s">
        <v>223</v>
      </c>
      <c r="AB12" s="29">
        <v>1</v>
      </c>
      <c r="AC12" s="29" t="s">
        <v>175</v>
      </c>
      <c r="AD12" s="29">
        <v>1</v>
      </c>
      <c r="AE12" s="29" t="s">
        <v>224</v>
      </c>
      <c r="AF12" s="29">
        <v>1</v>
      </c>
      <c r="AG12" s="29" t="s">
        <v>156</v>
      </c>
      <c r="AH12" s="29">
        <v>1</v>
      </c>
      <c r="AI12" s="29" t="s">
        <v>225</v>
      </c>
      <c r="AJ12" s="29">
        <v>1</v>
      </c>
      <c r="AK12" s="29" t="s">
        <v>141</v>
      </c>
      <c r="AL12" s="29">
        <v>3</v>
      </c>
      <c r="AM12" s="29" t="s">
        <v>142</v>
      </c>
      <c r="AN12" s="29">
        <v>0</v>
      </c>
      <c r="AP12" s="29">
        <v>1</v>
      </c>
      <c r="AQ12" s="29" t="s">
        <v>160</v>
      </c>
      <c r="AR12" s="29">
        <v>1</v>
      </c>
      <c r="AS12" s="29" t="s">
        <v>143</v>
      </c>
      <c r="AT12" s="29">
        <v>1</v>
      </c>
      <c r="AV12" s="29">
        <v>0</v>
      </c>
      <c r="AW12" s="29">
        <f t="shared" si="0"/>
        <v>17</v>
      </c>
    </row>
    <row r="13" spans="1:49" ht="15.75" customHeight="1" x14ac:dyDescent="0.15">
      <c r="A13" s="29">
        <v>12</v>
      </c>
      <c r="B13" s="29" t="s">
        <v>63</v>
      </c>
      <c r="C13" s="29" t="s">
        <v>144</v>
      </c>
      <c r="D13" s="29" t="s">
        <v>64</v>
      </c>
      <c r="E13" s="29" t="s">
        <v>226</v>
      </c>
      <c r="F13" s="29" t="s">
        <v>227</v>
      </c>
      <c r="G13" s="29" t="s">
        <v>228</v>
      </c>
      <c r="H13" s="29" t="s">
        <v>229</v>
      </c>
      <c r="I13" s="29" t="s">
        <v>230</v>
      </c>
      <c r="J13" s="29" t="s">
        <v>231</v>
      </c>
      <c r="L13" s="29">
        <v>1</v>
      </c>
      <c r="M13" s="29" t="s">
        <v>134</v>
      </c>
      <c r="N13" s="29">
        <v>0</v>
      </c>
      <c r="P13" s="29">
        <v>2</v>
      </c>
      <c r="Q13" s="29" t="s">
        <v>119</v>
      </c>
      <c r="R13" s="29">
        <v>1</v>
      </c>
      <c r="S13" s="29" t="s">
        <v>232</v>
      </c>
      <c r="T13" s="29">
        <v>1</v>
      </c>
      <c r="U13" s="29" t="s">
        <v>136</v>
      </c>
      <c r="V13" s="29">
        <v>1</v>
      </c>
      <c r="W13" s="29" t="s">
        <v>137</v>
      </c>
      <c r="X13" s="29">
        <v>0</v>
      </c>
      <c r="Z13" s="29">
        <v>1</v>
      </c>
      <c r="AA13" s="29" t="s">
        <v>188</v>
      </c>
      <c r="AB13" s="29">
        <v>1</v>
      </c>
      <c r="AC13" s="29" t="s">
        <v>175</v>
      </c>
      <c r="AD13" s="29">
        <v>1</v>
      </c>
      <c r="AE13" s="29" t="s">
        <v>233</v>
      </c>
      <c r="AF13" s="29">
        <v>1</v>
      </c>
      <c r="AG13" s="29" t="s">
        <v>140</v>
      </c>
      <c r="AH13" s="29">
        <v>2</v>
      </c>
      <c r="AI13" s="29" t="s">
        <v>126</v>
      </c>
      <c r="AJ13" s="29">
        <v>1</v>
      </c>
      <c r="AK13" s="29" t="s">
        <v>141</v>
      </c>
      <c r="AL13" s="29">
        <v>3</v>
      </c>
      <c r="AM13" s="29" t="s">
        <v>142</v>
      </c>
      <c r="AN13" s="29">
        <v>0</v>
      </c>
      <c r="AW13" s="29">
        <f t="shared" si="0"/>
        <v>16</v>
      </c>
    </row>
    <row r="14" spans="1:49" ht="15.75" customHeight="1" x14ac:dyDescent="0.15">
      <c r="A14" s="29">
        <v>13</v>
      </c>
      <c r="B14" s="29" t="s">
        <v>65</v>
      </c>
      <c r="C14" s="29" t="s">
        <v>112</v>
      </c>
      <c r="D14" s="29" t="s">
        <v>66</v>
      </c>
      <c r="E14" s="29" t="s">
        <v>234</v>
      </c>
      <c r="F14" s="29" t="s">
        <v>235</v>
      </c>
      <c r="I14" s="29" t="s">
        <v>236</v>
      </c>
      <c r="J14" s="29" t="s">
        <v>237</v>
      </c>
      <c r="L14" s="29">
        <v>1</v>
      </c>
      <c r="N14" s="29">
        <v>0</v>
      </c>
      <c r="P14" s="29">
        <v>0</v>
      </c>
      <c r="R14" s="29">
        <v>1</v>
      </c>
      <c r="T14" s="29">
        <v>1</v>
      </c>
      <c r="V14" s="29">
        <v>1</v>
      </c>
      <c r="X14" s="29">
        <v>0</v>
      </c>
      <c r="Z14" s="29">
        <v>1</v>
      </c>
      <c r="AB14" s="29">
        <v>1</v>
      </c>
      <c r="AD14" s="29">
        <v>1</v>
      </c>
      <c r="AF14" s="29">
        <v>0</v>
      </c>
      <c r="AH14" s="29">
        <v>1</v>
      </c>
      <c r="AJ14" s="29">
        <v>1</v>
      </c>
      <c r="AL14" s="29">
        <v>3</v>
      </c>
      <c r="AN14" s="29">
        <v>0</v>
      </c>
      <c r="AP14" s="29">
        <v>1</v>
      </c>
      <c r="AR14" s="29">
        <v>1</v>
      </c>
      <c r="AT14" s="29">
        <v>1</v>
      </c>
      <c r="AW14" s="29">
        <f t="shared" si="0"/>
        <v>15</v>
      </c>
    </row>
    <row r="15" spans="1:49" ht="15.75" customHeight="1" x14ac:dyDescent="0.15">
      <c r="A15" s="29">
        <v>14</v>
      </c>
      <c r="B15" s="29" t="s">
        <v>77</v>
      </c>
      <c r="C15" s="29" t="s">
        <v>179</v>
      </c>
      <c r="D15" s="29" t="s">
        <v>78</v>
      </c>
      <c r="E15" s="29" t="s">
        <v>145</v>
      </c>
      <c r="F15" s="29" t="s">
        <v>146</v>
      </c>
      <c r="I15" s="29" t="s">
        <v>238</v>
      </c>
      <c r="L15" s="29">
        <v>1</v>
      </c>
      <c r="M15" s="29" t="s">
        <v>239</v>
      </c>
      <c r="N15" s="29">
        <v>0</v>
      </c>
      <c r="P15" s="29">
        <v>1</v>
      </c>
      <c r="R15" s="29">
        <v>2</v>
      </c>
      <c r="S15" s="29" t="s">
        <v>150</v>
      </c>
      <c r="T15" s="29">
        <v>1</v>
      </c>
      <c r="V15" s="29">
        <v>1</v>
      </c>
      <c r="X15" s="29">
        <v>0</v>
      </c>
      <c r="Z15" s="29">
        <v>0</v>
      </c>
      <c r="AB15" s="29">
        <v>0</v>
      </c>
      <c r="AD15" s="29">
        <v>2</v>
      </c>
      <c r="AE15" s="29" t="s">
        <v>240</v>
      </c>
      <c r="AF15" s="29">
        <v>0</v>
      </c>
      <c r="AH15" s="29">
        <v>1</v>
      </c>
      <c r="AJ15" s="29">
        <v>1</v>
      </c>
      <c r="AL15" s="29">
        <v>3</v>
      </c>
      <c r="AM15" s="29" t="s">
        <v>214</v>
      </c>
      <c r="AN15" s="29">
        <v>0</v>
      </c>
      <c r="AP15" s="29">
        <v>1</v>
      </c>
      <c r="AQ15" s="29" t="s">
        <v>241</v>
      </c>
      <c r="AR15" s="29">
        <v>1</v>
      </c>
      <c r="AT15" s="29">
        <v>0</v>
      </c>
      <c r="AW15" s="29">
        <f t="shared" si="0"/>
        <v>15</v>
      </c>
    </row>
    <row r="18" spans="2:3" ht="15.75" customHeight="1" x14ac:dyDescent="0.15">
      <c r="B18" s="29" t="str">
        <f t="shared" ref="B18:B31" si="1">B2&amp;" "&amp;C2&amp;" "&amp;D2 &amp;","&amp;" "&amp;E2&amp;" "&amp; ";"&amp;" " &amp;G2</f>
        <v>Erin V Satterthwaite, California Sea Grant, Scripps Institution of Oceanography, UCSD ; California Cooperative Oceanic Fisheries Investigations (CalCOFI), Scripps Institution of Oceanography, UCSD</v>
      </c>
      <c r="C18" s="29" t="str">
        <f t="shared" ref="C18:C30" si="2">B2&amp;" "&amp;D2&amp;","</f>
        <v>Erin Satterthwaite,</v>
      </c>
    </row>
    <row r="19" spans="2:3" ht="15.75" customHeight="1" x14ac:dyDescent="0.15">
      <c r="B19" s="29" t="str">
        <f t="shared" si="1"/>
        <v xml:space="preserve">Liz  McQuain, Louisiana Sea Grant ; </v>
      </c>
      <c r="C19" s="29" t="str">
        <f t="shared" si="2"/>
        <v>Liz McQuain,</v>
      </c>
    </row>
    <row r="20" spans="2:3" ht="15.75" customHeight="1" x14ac:dyDescent="0.15">
      <c r="B20" s="29" t="str">
        <f t="shared" si="1"/>
        <v xml:space="preserve">Amalia A Almada, University of Southern California Sea Grant Program ; </v>
      </c>
      <c r="C20" s="29" t="str">
        <f t="shared" si="2"/>
        <v>Amalia Almada,</v>
      </c>
    </row>
    <row r="21" spans="2:3" ht="15.75" customHeight="1" x14ac:dyDescent="0.15">
      <c r="B21" s="29" t="str">
        <f t="shared" si="1"/>
        <v>Jessica M Rudnick, California Sea Grant, Scripps Institution of Oceanography, UCSD ; Delta Stewardship Council</v>
      </c>
      <c r="C21" s="29" t="str">
        <f t="shared" si="2"/>
        <v>Jessica Rudnick,</v>
      </c>
    </row>
    <row r="22" spans="2:3" ht="15.75" customHeight="1" x14ac:dyDescent="0.15">
      <c r="B22" s="29" t="str">
        <f t="shared" si="1"/>
        <v>Alyson L Eberhardt, NH Sea Grant Extension ; Department of Biological Sciences</v>
      </c>
      <c r="C22" s="29" t="str">
        <f t="shared" si="2"/>
        <v>Alyson Eberhardt,</v>
      </c>
    </row>
    <row r="23" spans="2:3" ht="15.75" customHeight="1" x14ac:dyDescent="0.15">
      <c r="B23" s="29" t="str">
        <f t="shared" si="1"/>
        <v>Angee N Doerr, Oregon Sea Grant ; Oregon State University</v>
      </c>
      <c r="C23" s="29" t="str">
        <f t="shared" si="2"/>
        <v>Angee Doerr,</v>
      </c>
    </row>
    <row r="24" spans="2:3" ht="15.75" customHeight="1" x14ac:dyDescent="0.15">
      <c r="B24" s="29" t="str">
        <f t="shared" si="1"/>
        <v>Ryan J O'Connor, Stanford Oceans Department ; Stanford Emmett Interdisciplinary Program in Environment and Resources</v>
      </c>
      <c r="C24" s="29" t="str">
        <f t="shared" si="2"/>
        <v>Ryan O'Connor,</v>
      </c>
    </row>
    <row r="25" spans="2:3" ht="15.75" customHeight="1" x14ac:dyDescent="0.15">
      <c r="B25" s="29" t="str">
        <f t="shared" si="1"/>
        <v>Nicole  Wright, Ohio Sea Grant, The Ohio State University ; 352 W. Dodridge. St.</v>
      </c>
      <c r="C25" s="29" t="str">
        <f t="shared" si="2"/>
        <v>Nicole Wright,</v>
      </c>
    </row>
    <row r="26" spans="2:3" ht="15.75" customHeight="1" x14ac:dyDescent="0.15">
      <c r="B26" s="29" t="str">
        <f t="shared" si="1"/>
        <v xml:space="preserve">Rebecca A Briggs, National Sea Grant Office, OAR, National Oceanic and Atmospheric Administration ; </v>
      </c>
      <c r="C26" s="29" t="str">
        <f t="shared" si="2"/>
        <v>Rebecca Briggs,</v>
      </c>
    </row>
    <row r="27" spans="2:3" ht="15.75" customHeight="1" x14ac:dyDescent="0.15">
      <c r="B27" s="29" t="str">
        <f t="shared" si="1"/>
        <v xml:space="preserve">Matthew J Robbins, Bren School, University of California, Santa Barbara ; </v>
      </c>
      <c r="C27" s="29" t="str">
        <f t="shared" si="2"/>
        <v>Matthew Robbins,</v>
      </c>
    </row>
    <row r="28" spans="2:3" ht="15.75" customHeight="1" x14ac:dyDescent="0.15">
      <c r="B28" s="29" t="str">
        <f t="shared" si="1"/>
        <v xml:space="preserve">Carolina  Bastidas, Massachusetts Institute of Technology Sea Grant ; </v>
      </c>
      <c r="C28" s="29" t="str">
        <f t="shared" si="2"/>
        <v>Carolina Bastidas,</v>
      </c>
    </row>
    <row r="29" spans="2:3" ht="15.75" customHeight="1" x14ac:dyDescent="0.15">
      <c r="B29" s="29" t="str">
        <f t="shared" si="1"/>
        <v>Eric L Sparks, Mississippi State University Coastal Research and Extension Center ; Mississippi-Alabama Sea Grant Consortium</v>
      </c>
      <c r="C29" s="29" t="str">
        <f t="shared" si="2"/>
        <v>Eric Sparks,</v>
      </c>
    </row>
    <row r="30" spans="2:3" ht="15.75" customHeight="1" x14ac:dyDescent="0.15">
      <c r="B30" s="29" t="str">
        <f t="shared" si="1"/>
        <v xml:space="preserve">Kristen A Goodrich, Tijuana River National Estuarine Research Reserve ; </v>
      </c>
      <c r="C30" s="29" t="str">
        <f t="shared" si="2"/>
        <v>Kristen Goodrich,</v>
      </c>
    </row>
    <row r="31" spans="2:3" ht="15.75" customHeight="1" x14ac:dyDescent="0.15">
      <c r="B31" s="29" t="str">
        <f t="shared" si="1"/>
        <v xml:space="preserve">Wells J Costello, NH Sea Grant Extension ; </v>
      </c>
      <c r="C31" s="29" t="str">
        <f>B15&amp;" "&amp;D15</f>
        <v>Wells Costello</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Author order</vt:lpstr>
      <vt:lpstr>Sheet5</vt:lpstr>
      <vt:lpstr>Order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Johanna Adams</cp:lastModifiedBy>
  <dcterms:created xsi:type="dcterms:W3CDTF">2024-03-03T14:21:22Z</dcterms:created>
  <dcterms:modified xsi:type="dcterms:W3CDTF">2024-03-07T22:42:46Z</dcterms:modified>
</cp:coreProperties>
</file>